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<sst xmlns="http://schemas.openxmlformats.org/spreadsheetml/2006/main" count="82" uniqueCount="82">
  <si>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</si>
  <si>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</si>
  <si>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</si>
  <si>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</si>
  <si>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Schlüter-KERDI-KEBA 100/250 "SCHLÜTER-SYSTEMS", de 250 mm de largura e 0,1 mm de espessura, fixada à impermeabilização contínua da cobertura, com adesivo bicomponente Schlüter-KERDI-COLL-L "SCHLÜTER-SYSTEMS",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</si>
  <si>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</si>
  <si>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</si>
  <si>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</si>
  <si>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</si>
  <si>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</si>
  <si>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</si>
  <si>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</si>
  <si>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</si>
  <si>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</si>
  <si>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</si>
  <si>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</si>
  <si>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</si>
  <si>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</si>
  <si>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</si>
  <si>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</si>
  <si>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</si>
  <si>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</si>
  <si>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</si>
  <si>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</si>
  <si>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</si>
  <si>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</si>
  <si>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</si>
  <si>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</si>
  <si>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</si>
  <si>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mt15res020re</t>
  </si>
  <si>
    <t xml:space="preserve">m</t>
  </si>
  <si>
    <t xml:space="preserve">Banda de vedação, Schlüter-KERDI-KEBA 100/250 "SCHLÜTER-SYSTEMS", de 250 mm de largura e 0,1 mm de espessura, para lâmina impermeabilizante flexível de polietileno, com ambas as faces revestidas de geotêxtil não tecido, fornecida em rolos de 30 m de comprimento.</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</si>
  <si>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</si>
  <si>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</si>
  <si>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</si>
  <si>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</si>
  <si>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</si>
  <si>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</si>
  <si>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</si>
  <si>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</si>
  <si>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</si>
  <si>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</si>
  <si>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</si>
  <si>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</si>
  <si>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</si>
  <si>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</si>
  <si>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</si>
  <si>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</si>
  <si>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</si>
  <si>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</si>
  <si>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</si>
  <si>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</si>
  <si>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</si>
  <si>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</si>
  <si>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</si>
  <si>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</si>
  <si>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</si>
  <si>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</si>
  <si>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</si>
  <si>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</si>
  <si>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</si>
  <si>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</si>
  <si>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</si>
  <si>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</si>
  <si>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</si>
  <si>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</si>
  <si>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</si>
  <si>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1.290,76$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</si>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</sst>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24.00" thickBot="1" customHeight="1">
      <c r="A14" s="14" t="s">
        <v>26</v>
      </c>
      <c r="B14" s="14"/>
      <c r="C14" s="14"/>
      <c r="D14" s="15" t="s">
        <v>27</v>
      </c>
      <c r="E14" s="14" t="s">
        <v>28</v>
      </c>
      <c r="F14" s="14"/>
      <c r="G14" s="16">
        <v>0.45</v>
      </c>
      <c r="H14" s="16"/>
      <c r="I14" s="17">
        <v>1947.6</v>
      </c>
      <c r="J14" s="17">
        <f ca="1">ROUND(INDIRECT(ADDRESS(ROW()+(0), COLUMN()+(-3), 1))*INDIRECT(ADDRESS(ROW()+(0), COLUMN()+(-1), 1)), 2)</f>
        <v>876.42</v>
      </c>
      <c r="K14" s="17"/>
    </row>
    <row r="15" spans="1:11" ht="34.50" thickBot="1" customHeight="1">
      <c r="A15" s="14" t="s">
        <v>29</v>
      </c>
      <c r="B15" s="14"/>
      <c r="C15" s="14"/>
      <c r="D15" s="15" t="s">
        <v>30</v>
      </c>
      <c r="E15" s="14" t="s">
        <v>31</v>
      </c>
      <c r="F15" s="14"/>
      <c r="G15" s="16">
        <v>1.15</v>
      </c>
      <c r="H15" s="16"/>
      <c r="I15" s="17">
        <v>1164.97</v>
      </c>
      <c r="J15" s="17">
        <f ca="1">ROUND(INDIRECT(ADDRESS(ROW()+(0), COLUMN()+(-3), 1))*INDIRECT(ADDRESS(ROW()+(0), COLUMN()+(-1), 1)), 2)</f>
        <v>1339.72</v>
      </c>
      <c r="K15" s="17"/>
    </row>
    <row r="16" spans="1:11" ht="13.50" thickBot="1" customHeight="1">
      <c r="A16" s="14" t="s">
        <v>32</v>
      </c>
      <c r="B16" s="14"/>
      <c r="C16" s="14"/>
      <c r="D16" s="15" t="s">
        <v>33</v>
      </c>
      <c r="E16" s="14" t="s">
        <v>34</v>
      </c>
      <c r="F16" s="14"/>
      <c r="G16" s="16">
        <v>0.24</v>
      </c>
      <c r="H16" s="16"/>
      <c r="I16" s="17">
        <v>45.63</v>
      </c>
      <c r="J16" s="17">
        <f ca="1">ROUND(INDIRECT(ADDRESS(ROW()+(0), COLUMN()+(-3), 1))*INDIRECT(ADDRESS(ROW()+(0), COLUMN()+(-1), 1)), 2)</f>
        <v>10.95</v>
      </c>
      <c r="K16" s="17"/>
    </row>
    <row r="17" spans="1:11" ht="13.50" thickBot="1" customHeight="1">
      <c r="A17" s="14" t="s">
        <v>35</v>
      </c>
      <c r="B17" s="14"/>
      <c r="C17" s="14"/>
      <c r="D17" s="15" t="s">
        <v>36</v>
      </c>
      <c r="E17" s="14" t="s">
        <v>37</v>
      </c>
      <c r="F17" s="14"/>
      <c r="G17" s="16">
        <v>1.05</v>
      </c>
      <c r="H17" s="16"/>
      <c r="I17" s="17">
        <v>330.8</v>
      </c>
      <c r="J17" s="17">
        <f ca="1">ROUND(INDIRECT(ADDRESS(ROW()+(0), COLUMN()+(-3), 1))*INDIRECT(ADDRESS(ROW()+(0), COLUMN()+(-1), 1)), 2)</f>
        <v>347.34</v>
      </c>
      <c r="K17" s="17"/>
    </row>
    <row r="18" spans="1:11" ht="66.00" thickBot="1" customHeight="1">
      <c r="A18" s="14" t="s">
        <v>38</v>
      </c>
      <c r="B18" s="14"/>
      <c r="C18" s="14"/>
      <c r="D18" s="15" t="s">
        <v>39</v>
      </c>
      <c r="E18" s="14" t="s">
        <v>40</v>
      </c>
      <c r="F18" s="14"/>
      <c r="G18" s="16">
        <v>0.01</v>
      </c>
      <c r="H18" s="16"/>
      <c r="I18" s="17">
        <v>189.7</v>
      </c>
      <c r="J18" s="17">
        <f ca="1">ROUND(INDIRECT(ADDRESS(ROW()+(0), COLUMN()+(-3), 1))*INDIRECT(ADDRESS(ROW()+(0), COLUMN()+(-1), 1)), 2)</f>
        <v>1.9</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24.00" thickBot="1" customHeight="1">
      <c r="A20" s="14" t="s">
        <v>44</v>
      </c>
      <c r="B20" s="14"/>
      <c r="C20" s="14"/>
      <c r="D20" s="15" t="s">
        <v>45</v>
      </c>
      <c r="E20" s="14" t="s">
        <v>46</v>
      </c>
      <c r="F20" s="14"/>
      <c r="G20" s="16">
        <v>0.164</v>
      </c>
      <c r="H20" s="16"/>
      <c r="I20" s="17">
        <v>129.08</v>
      </c>
      <c r="J20" s="17">
        <f ca="1">ROUND(INDIRECT(ADDRESS(ROW()+(0), COLUMN()+(-3), 1))*INDIRECT(ADDRESS(ROW()+(0), COLUMN()+(-1), 1)), 2)</f>
        <v>21.17</v>
      </c>
      <c r="K20" s="17"/>
    </row>
    <row r="21" spans="1:11" ht="13.50" thickBot="1" customHeight="1">
      <c r="A21" s="14" t="s">
        <v>47</v>
      </c>
      <c r="B21" s="14"/>
      <c r="C21" s="14"/>
      <c r="D21" s="15" t="s">
        <v>48</v>
      </c>
      <c r="E21" s="14" t="s">
        <v>49</v>
      </c>
      <c r="F21" s="14"/>
      <c r="G21" s="16">
        <v>0.015</v>
      </c>
      <c r="H21" s="16"/>
      <c r="I21" s="17">
        <v>334.11</v>
      </c>
      <c r="J21" s="17">
        <f ca="1">ROUND(INDIRECT(ADDRESS(ROW()+(0), COLUMN()+(-3), 1))*INDIRECT(ADDRESS(ROW()+(0), COLUMN()+(-1), 1)), 2)</f>
        <v>5.01</v>
      </c>
      <c r="K21" s="17"/>
    </row>
    <row r="22" spans="1:11" ht="13.50" thickBot="1" customHeight="1">
      <c r="A22" s="14" t="s">
        <v>50</v>
      </c>
      <c r="B22" s="14"/>
      <c r="C22" s="14"/>
      <c r="D22" s="15" t="s">
        <v>51</v>
      </c>
      <c r="E22" s="14" t="s">
        <v>52</v>
      </c>
      <c r="F22" s="14"/>
      <c r="G22" s="16">
        <v>0.125</v>
      </c>
      <c r="H22" s="16"/>
      <c r="I22" s="17">
        <v>627.12</v>
      </c>
      <c r="J22" s="17">
        <f ca="1">ROUND(INDIRECT(ADDRESS(ROW()+(0), COLUMN()+(-3), 1))*INDIRECT(ADDRESS(ROW()+(0), COLUMN()+(-1), 1)), 2)</f>
        <v>78.39</v>
      </c>
      <c r="K22" s="17"/>
    </row>
    <row r="23" spans="1:11" ht="13.50" thickBot="1" customHeight="1">
      <c r="A23" s="14" t="s">
        <v>53</v>
      </c>
      <c r="B23" s="14"/>
      <c r="C23" s="14"/>
      <c r="D23" s="15" t="s">
        <v>54</v>
      </c>
      <c r="E23" s="14" t="s">
        <v>55</v>
      </c>
      <c r="F23" s="14"/>
      <c r="G23" s="16">
        <v>0.125</v>
      </c>
      <c r="H23" s="16"/>
      <c r="I23" s="17">
        <v>402.07</v>
      </c>
      <c r="J23" s="17">
        <f ca="1">ROUND(INDIRECT(ADDRESS(ROW()+(0), COLUMN()+(-3), 1))*INDIRECT(ADDRESS(ROW()+(0), COLUMN()+(-1), 1)), 2)</f>
        <v>50.26</v>
      </c>
      <c r="K23" s="17"/>
    </row>
    <row r="24" spans="1:11" ht="13.50" thickBot="1" customHeight="1">
      <c r="A24" s="14" t="s">
        <v>56</v>
      </c>
      <c r="B24" s="14"/>
      <c r="C24" s="14"/>
      <c r="D24" s="15" t="s">
        <v>57</v>
      </c>
      <c r="E24" s="14" t="s">
        <v>58</v>
      </c>
      <c r="F24" s="14"/>
      <c r="G24" s="16">
        <v>0.4</v>
      </c>
      <c r="H24" s="16"/>
      <c r="I24" s="17">
        <v>627.12</v>
      </c>
      <c r="J24" s="17">
        <f ca="1">ROUND(INDIRECT(ADDRESS(ROW()+(0), COLUMN()+(-3), 1))*INDIRECT(ADDRESS(ROW()+(0), COLUMN()+(-1), 1)), 2)</f>
        <v>250.85</v>
      </c>
      <c r="K24" s="17"/>
    </row>
    <row r="25" spans="1:11" ht="13.50" thickBot="1" customHeight="1">
      <c r="A25" s="14" t="s">
        <v>59</v>
      </c>
      <c r="B25" s="14"/>
      <c r="C25" s="14"/>
      <c r="D25" s="15" t="s">
        <v>60</v>
      </c>
      <c r="E25" s="14" t="s">
        <v>61</v>
      </c>
      <c r="F25" s="14"/>
      <c r="G25" s="16">
        <v>0.579</v>
      </c>
      <c r="H25" s="16"/>
      <c r="I25" s="17">
        <v>386.89</v>
      </c>
      <c r="J25" s="17">
        <f ca="1">ROUND(INDIRECT(ADDRESS(ROW()+(0), COLUMN()+(-3), 1))*INDIRECT(ADDRESS(ROW()+(0), COLUMN()+(-1), 1)), 2)</f>
        <v>224.01</v>
      </c>
      <c r="K25" s="17"/>
    </row>
    <row r="26" spans="1:11" ht="13.50" thickBot="1" customHeight="1">
      <c r="A26" s="14" t="s">
        <v>62</v>
      </c>
      <c r="B26" s="14"/>
      <c r="C26" s="14"/>
      <c r="D26" s="18" t="s">
        <v>63</v>
      </c>
      <c r="E26" s="19" t="s">
        <v>64</v>
      </c>
      <c r="F26" s="19"/>
      <c r="G26" s="20">
        <v>0.232</v>
      </c>
      <c r="H26" s="20"/>
      <c r="I26" s="21">
        <v>627.12</v>
      </c>
      <c r="J26" s="21">
        <f ca="1">ROUND(INDIRECT(ADDRESS(ROW()+(0), COLUMN()+(-3), 1))*INDIRECT(ADDRESS(ROW()+(0), COLUMN()+(-1), 1)), 2)</f>
        <v>145.49</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4519.45</v>
      </c>
      <c r="J27" s="24">
        <f ca="1">ROUND(INDIRECT(ADDRESS(ROW()+(0), COLUMN()+(-3), 1))*INDIRECT(ADDRESS(ROW()+(0), COLUMN()+(-1), 1))/100, 2)</f>
        <v>90.39</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4609.84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