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<sst xmlns="http://schemas.openxmlformats.org/spreadsheetml/2006/main" count="63" uniqueCount="63">
  <si>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</si>
  <si>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CCP052</t>
  </si>
  <si>
    <t xml:space="preserve">m</t>
  </si>
  <si>
    <t xml:space="preserve">Lintel de painéis de paredes moldadas.</t>
  </si>
  <si>
    <r>
      <rPr>
        <sz val="8.25"/>
        <color rgb="FF000000"/>
        <rFont val="Arial"/>
        <family val="2"/>
      </rPr>
      <t xml:space="preserve">Lintel de betão armado para painéis de paredes moldadas, de 45x100 cm, realizada com betão C25/30 (XC1(P); D12; S3; Cl 0,4) fabricado em central, e betonagem desde camião, e aço A400 NR, com uma quantidade aproximada de 65 kg/m; montagem e desmontagem do sistema de cofragem recuperável metálica. Incluindo arame de atar, separadores, armaduras de arranque para pilares que arrancam desde o lintel e líquido descofrante, para evitar a aderência do betão à cofragem.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</si>
  <si>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</si>
  <si>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</si>
  <si>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</si>
  <si>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</si>
  <si>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</si>
  <si>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</si>
  <si>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</si>
  <si>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</si>
  <si>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</si>
  <si>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mt50spa052b</t>
  </si>
  <si>
    <t xml:space="preserve">m</t>
  </si>
  <si>
    <t xml:space="preserve">Pranchão de madeira de pinho, de 20x7,2 cm.</t>
  </si>
  <si>
    <t xml:space="preserve">mt50spa081a</t>
  </si>
  <si>
    <t xml:space="preserve">Ud</t>
  </si>
  <si>
    <t xml:space="preserve">Escora metálica telescópica, até 3 m de altura.</t>
  </si>
  <si>
    <t xml:space="preserve">mt08eme051a</t>
  </si>
  <si>
    <t xml:space="preserve">m</t>
  </si>
  <si>
    <t xml:space="preserve">Fita de aço galvanizado, para cofragem metálica.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</si>
  <si>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</si>
  <si>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</si>
  <si>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</si>
  <si>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</si>
  <si>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</si>
  <si>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</si>
  <si>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</si>
  <si>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</si>
  <si>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</si>
  <si>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mt07aco020c</t>
  </si>
  <si>
    <t xml:space="preserve">Ud</t>
  </si>
  <si>
    <t xml:space="preserve">Separador homologado para vigas.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</si>
  <si>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</si>
  <si>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</si>
  <si>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</si>
  <si>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</si>
  <si>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</si>
  <si>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</si>
  <si>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</si>
  <si>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</si>
  <si>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</si>
  <si>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</si>
  <si>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</si>
  <si>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</si>
  <si>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</si>
  <si>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</si>
  <si>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</si>
  <si>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</si>
  <si>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</si>
  <si>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</si>
  <si>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</si>
  <si>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</si>
  <si>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</si>
  <si>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</si>
  <si>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</si>
  <si>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</si>
  <si>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</si>
  <si>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</si>
  <si>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681,92$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</si>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</sst>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</v>
      </c>
      <c r="G9" s="13">
        <v>6779.59</v>
      </c>
      <c r="H9" s="13">
        <f ca="1">ROUND(INDIRECT(ADDRESS(ROW()+(0), COLUMN()+(-2), 1))*INDIRECT(ADDRESS(ROW()+(0), COLUMN()+(-1), 1)), 2)</f>
        <v>67.8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</v>
      </c>
      <c r="G10" s="17">
        <v>1032.89</v>
      </c>
      <c r="H10" s="17">
        <f ca="1">ROUND(INDIRECT(ADDRESS(ROW()+(0), COLUMN()+(-2), 1))*INDIRECT(ADDRESS(ROW()+(0), COLUMN()+(-1), 1)), 2)</f>
        <v>41.32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0.026</v>
      </c>
      <c r="G11" s="17">
        <v>3145.72</v>
      </c>
      <c r="H11" s="17">
        <f ca="1">ROUND(INDIRECT(ADDRESS(ROW()+(0), COLUMN()+(-2), 1))*INDIRECT(ADDRESS(ROW()+(0), COLUMN()+(-1), 1)), 2)</f>
        <v>81.79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</v>
      </c>
      <c r="G12" s="17">
        <v>37.81</v>
      </c>
      <c r="H12" s="17">
        <f ca="1">ROUND(INDIRECT(ADDRESS(ROW()+(0), COLUMN()+(-2), 1))*INDIRECT(ADDRESS(ROW()+(0), COLUMN()+(-1), 1)), 2)</f>
        <v>7.56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0.88</v>
      </c>
      <c r="G13" s="17">
        <v>195.56</v>
      </c>
      <c r="H13" s="17">
        <f ca="1">ROUND(INDIRECT(ADDRESS(ROW()+(0), COLUMN()+(-2), 1))*INDIRECT(ADDRESS(ROW()+(0), COLUMN()+(-1), 1)), 2)</f>
        <v>172.09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0.2</v>
      </c>
      <c r="G14" s="17">
        <v>1140.8</v>
      </c>
      <c r="H14" s="17">
        <f ca="1">ROUND(INDIRECT(ADDRESS(ROW()+(0), COLUMN()+(-2), 1))*INDIRECT(ADDRESS(ROW()+(0), COLUMN()+(-1), 1)), 2)</f>
        <v>228.16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0.06</v>
      </c>
      <c r="G15" s="17">
        <v>235.23</v>
      </c>
      <c r="H15" s="17">
        <f ca="1">ROUND(INDIRECT(ADDRESS(ROW()+(0), COLUMN()+(-2), 1))*INDIRECT(ADDRESS(ROW()+(0), COLUMN()+(-1), 1)), 2)</f>
        <v>14.11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3</v>
      </c>
      <c r="G16" s="17">
        <v>12.74</v>
      </c>
      <c r="H16" s="17">
        <f ca="1">ROUND(INDIRECT(ADDRESS(ROW()+(0), COLUMN()+(-2), 1))*INDIRECT(ADDRESS(ROW()+(0), COLUMN()+(-1), 1)), 2)</f>
        <v>38.22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68.25</v>
      </c>
      <c r="G17" s="17">
        <v>190.62</v>
      </c>
      <c r="H17" s="17">
        <f ca="1">ROUND(INDIRECT(ADDRESS(ROW()+(0), COLUMN()+(-2), 1))*INDIRECT(ADDRESS(ROW()+(0), COLUMN()+(-1), 1)), 2)</f>
        <v>13009.8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0.473</v>
      </c>
      <c r="G18" s="17">
        <v>13995.9</v>
      </c>
      <c r="H18" s="17">
        <f ca="1">ROUND(INDIRECT(ADDRESS(ROW()+(0), COLUMN()+(-2), 1))*INDIRECT(ADDRESS(ROW()+(0), COLUMN()+(-1), 1)), 2)</f>
        <v>6620.05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0.687</v>
      </c>
      <c r="G19" s="17">
        <v>681.25</v>
      </c>
      <c r="H19" s="17">
        <f ca="1">ROUND(INDIRECT(ADDRESS(ROW()+(0), COLUMN()+(-2), 1))*INDIRECT(ADDRESS(ROW()+(0), COLUMN()+(-1), 1)), 2)</f>
        <v>468.02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0.916</v>
      </c>
      <c r="G20" s="17">
        <v>436.51</v>
      </c>
      <c r="H20" s="17">
        <f ca="1">ROUND(INDIRECT(ADDRESS(ROW()+(0), COLUMN()+(-2), 1))*INDIRECT(ADDRESS(ROW()+(0), COLUMN()+(-1), 1)), 2)</f>
        <v>399.84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0.596</v>
      </c>
      <c r="G21" s="17">
        <v>681.25</v>
      </c>
      <c r="H21" s="17">
        <f ca="1">ROUND(INDIRECT(ADDRESS(ROW()+(0), COLUMN()+(-2), 1))*INDIRECT(ADDRESS(ROW()+(0), COLUMN()+(-1), 1)), 2)</f>
        <v>406.03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0.67</v>
      </c>
      <c r="G22" s="17">
        <v>436.51</v>
      </c>
      <c r="H22" s="17">
        <f ca="1">ROUND(INDIRECT(ADDRESS(ROW()+(0), COLUMN()+(-2), 1))*INDIRECT(ADDRESS(ROW()+(0), COLUMN()+(-1), 1)), 2)</f>
        <v>292.46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0.18</v>
      </c>
      <c r="G23" s="17">
        <v>681.25</v>
      </c>
      <c r="H23" s="17">
        <f ca="1">ROUND(INDIRECT(ADDRESS(ROW()+(0), COLUMN()+(-2), 1))*INDIRECT(ADDRESS(ROW()+(0), COLUMN()+(-1), 1)), 2)</f>
        <v>122.63</v>
      </c>
    </row>
    <row r="24" spans="1:8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20">
        <v>0.722</v>
      </c>
      <c r="G24" s="21">
        <v>436.51</v>
      </c>
      <c r="H24" s="21">
        <f ca="1">ROUND(INDIRECT(ADDRESS(ROW()+(0), COLUMN()+(-2), 1))*INDIRECT(ADDRESS(ROW()+(0), COLUMN()+(-1), 1)), 2)</f>
        <v>315.16</v>
      </c>
    </row>
    <row r="25" spans="1:8" ht="13.50" thickBot="1" customHeight="1">
      <c r="A25" s="19"/>
      <c r="B25" s="19"/>
      <c r="C25" s="19"/>
      <c r="D25" s="22" t="s">
        <v>59</v>
      </c>
      <c r="E25" s="5" t="s">
        <v>60</v>
      </c>
      <c r="F25" s="23">
        <v>2</v>
      </c>
      <c r="G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22285.1</v>
      </c>
      <c r="H25" s="24">
        <f ca="1">ROUND(INDIRECT(ADDRESS(ROW()+(0), COLUMN()+(-2), 1))*INDIRECT(ADDRESS(ROW()+(0), COLUMN()+(-1), 1))/100, 2)</f>
        <v>445.7</v>
      </c>
    </row>
    <row r="26" spans="1:8" ht="13.50" thickBot="1" customHeight="1">
      <c r="A26" s="25" t="s">
        <v>61</v>
      </c>
      <c r="B26" s="25"/>
      <c r="C26" s="25"/>
      <c r="D26" s="26"/>
      <c r="E26" s="26"/>
      <c r="F26" s="27"/>
      <c r="G26" s="25" t="s">
        <v>62</v>
      </c>
      <c r="H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22730.8</v>
      </c>
    </row>
  </sheetData>
  <mergeCells count="22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E26"/>
  </mergeCells>
  <pageMargins left="0.147638" right="0.147638" top="0.206693" bottom="0.206693" header="0.0" footer="0.0"/>
  <pageSetup paperSize="9" orientation="portrait"/>
  <rowBreaks count="0" manualBreakCount="0">
    </rowBreaks>
</worksheet>
</file>