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<sst xmlns="http://schemas.openxmlformats.org/spreadsheetml/2006/main" count="45" uniqueCount="45">
  <si>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</si>
  <si>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CPI080</t>
  </si>
  <si>
    <t xml:space="preserve">m</t>
  </si>
  <si>
    <t xml:space="preserve">Estaca de trado contínuo betonada por tubo central do trado.</t>
  </si>
  <si>
    <r>
      <rPr>
        <sz val="8.25"/>
        <color rgb="FF000000"/>
        <rFont val="Arial"/>
        <family val="2"/>
      </rPr>
      <t xml:space="preserve">Estaca de fundação de betão armado de 35 cm de diâmetro, para grupo de estacas, até 15 m de profundidade. Executada por perfuração de terras, em terreno de menos de 25 kg/cm² de resistência, através de sistema mecânico, sem entivação e posterior betonagem contínua em seco por bombagem através do tubo central do trado da estaca. Realizada com betão C25/30 (XC1(P); D12; S4; Cl 0,4) fabricado em central, e betonagem desde camião a bomba estacionaria, e aço A400 NR, com uma quantidade aproximada de 5,6 kg/m. Inclusive arame de atar e separadores. O preço inclui o transporte, a instalação, a montagem e a desmontagem do equipamento mecânico,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</si>
  <si>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</si>
  <si>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</si>
  <si>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</si>
  <si>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</si>
  <si>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</si>
  <si>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</si>
  <si>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mt07aco020k</t>
  </si>
  <si>
    <t xml:space="preserve">Ud</t>
  </si>
  <si>
    <t xml:space="preserve">Separador homologado para estacas.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</si>
  <si>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</si>
  <si>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</si>
  <si>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</si>
  <si>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</si>
  <si>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</si>
  <si>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</si>
  <si>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mt10haf020jgnge</t>
  </si>
  <si>
    <t xml:space="preserve">m³</t>
  </si>
  <si>
    <t xml:space="preserve">Betão C25/30 (XC1(P); D12; S4; Cl 0,4), fabricado em central, segundo NP EN 206.</t>
  </si>
  <si>
    <t xml:space="preserve">mq03pii108a</t>
  </si>
  <si>
    <t xml:space="preserve">h</t>
  </si>
  <si>
    <t xml:space="preserve">Equipamento completo para perfuração de estaca de trado contínuo betonada por tubo central do trado.</t>
  </si>
  <si>
    <t xml:space="preserve">mq06bhe020</t>
  </si>
  <si>
    <t xml:space="preserve">h</t>
  </si>
  <si>
    <t xml:space="preserve">Bomba estacionária, para bombagem de betão.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</si>
  <si>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</si>
  <si>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</si>
  <si>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</si>
  <si>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</si>
  <si>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</si>
  <si>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</si>
  <si>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</si>
  <si>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</si>
  <si>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</si>
  <si>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</si>
  <si>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</si>
  <si>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</si>
  <si>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</si>
  <si>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</si>
  <si>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120,71$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</si>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</sst>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2.38" customWidth="1"/>
    <col min="4" max="4" width="3.57" customWidth="1"/>
    <col min="5" max="5" width="80.0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3</v>
      </c>
      <c r="G9" s="13">
        <v>14.56</v>
      </c>
      <c r="H9" s="13">
        <f ca="1">ROUND(INDIRECT(ADDRESS(ROW()+(0), COLUMN()+(-2), 1))*INDIRECT(ADDRESS(ROW()+(0), COLUMN()+(-1), 1)), 2)</f>
        <v>43.68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5.88</v>
      </c>
      <c r="G10" s="17">
        <v>190.62</v>
      </c>
      <c r="H10" s="17">
        <f ca="1">ROUND(INDIRECT(ADDRESS(ROW()+(0), COLUMN()+(-2), 1))*INDIRECT(ADDRESS(ROW()+(0), COLUMN()+(-1), 1)), 2)</f>
        <v>1120.85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0.039</v>
      </c>
      <c r="G11" s="17">
        <v>195.56</v>
      </c>
      <c r="H11" s="17">
        <f ca="1">ROUND(INDIRECT(ADDRESS(ROW()+(0), COLUMN()+(-2), 1))*INDIRECT(ADDRESS(ROW()+(0), COLUMN()+(-1), 1)), 2)</f>
        <v>7.63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0.125</v>
      </c>
      <c r="G12" s="17">
        <v>14720</v>
      </c>
      <c r="H12" s="17">
        <f ca="1">ROUND(INDIRECT(ADDRESS(ROW()+(0), COLUMN()+(-2), 1))*INDIRECT(ADDRESS(ROW()+(0), COLUMN()+(-1), 1)), 2)</f>
        <v>1840</v>
      </c>
    </row>
    <row r="13" spans="1:8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0.065</v>
      </c>
      <c r="G13" s="17">
        <v>36315.9</v>
      </c>
      <c r="H13" s="17">
        <f ca="1">ROUND(INDIRECT(ADDRESS(ROW()+(0), COLUMN()+(-2), 1))*INDIRECT(ADDRESS(ROW()+(0), COLUMN()+(-1), 1)), 2)</f>
        <v>2360.53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0.052</v>
      </c>
      <c r="G14" s="17">
        <v>6073.96</v>
      </c>
      <c r="H14" s="17">
        <f ca="1">ROUND(INDIRECT(ADDRESS(ROW()+(0), COLUMN()+(-2), 1))*INDIRECT(ADDRESS(ROW()+(0), COLUMN()+(-1), 1)), 2)</f>
        <v>315.85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0.045</v>
      </c>
      <c r="G15" s="17">
        <v>681.25</v>
      </c>
      <c r="H15" s="17">
        <f ca="1">ROUND(INDIRECT(ADDRESS(ROW()+(0), COLUMN()+(-2), 1))*INDIRECT(ADDRESS(ROW()+(0), COLUMN()+(-1), 1)), 2)</f>
        <v>30.66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0.064</v>
      </c>
      <c r="G16" s="17">
        <v>436.51</v>
      </c>
      <c r="H16" s="17">
        <f ca="1">ROUND(INDIRECT(ADDRESS(ROW()+(0), COLUMN()+(-2), 1))*INDIRECT(ADDRESS(ROW()+(0), COLUMN()+(-1), 1)), 2)</f>
        <v>27.94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0.132</v>
      </c>
      <c r="G17" s="17">
        <v>681.25</v>
      </c>
      <c r="H17" s="17">
        <f ca="1">ROUND(INDIRECT(ADDRESS(ROW()+(0), COLUMN()+(-2), 1))*INDIRECT(ADDRESS(ROW()+(0), COLUMN()+(-1), 1)), 2)</f>
        <v>89.93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 t="s">
        <v>40</v>
      </c>
      <c r="F18" s="20">
        <v>0.183</v>
      </c>
      <c r="G18" s="21">
        <v>436.51</v>
      </c>
      <c r="H18" s="21">
        <f ca="1">ROUND(INDIRECT(ADDRESS(ROW()+(0), COLUMN()+(-2), 1))*INDIRECT(ADDRESS(ROW()+(0), COLUMN()+(-1), 1)), 2)</f>
        <v>79.88</v>
      </c>
    </row>
    <row r="19" spans="1:8" ht="13.50" thickBot="1" customHeight="1">
      <c r="A19" s="19"/>
      <c r="B19" s="19"/>
      <c r="C19" s="19"/>
      <c r="D19" s="22" t="s">
        <v>41</v>
      </c>
      <c r="E19" s="5" t="s">
        <v>42</v>
      </c>
      <c r="F19" s="23">
        <v>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5916.95</v>
      </c>
      <c r="H19" s="24">
        <f ca="1">ROUND(INDIRECT(ADDRESS(ROW()+(0), COLUMN()+(-2), 1))*INDIRECT(ADDRESS(ROW()+(0), COLUMN()+(-1), 1))/100, 2)</f>
        <v>118.34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6035.29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