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<sst xmlns="http://schemas.openxmlformats.org/spreadsheetml/2006/main" count="63" uniqueCount="63">
  <si>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</si>
  <si>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EHV010</t>
  </si>
  <si>
    <t xml:space="preserve">m³</t>
  </si>
  <si>
    <t xml:space="preserve">Viga de betão armado.</t>
  </si>
  <si>
    <r>
      <rPr>
        <sz val="8.25"/>
        <color rgb="FF000000"/>
        <rFont val="Arial"/>
        <family val="2"/>
      </rPr>
      <t xml:space="preserve">Viga alta, recta, de betão armado, de 40x60 cm, realizada com betão C25/30 (XC1(P); D12; S3; Cl 0,4) fabricado em central, e betonagem com grua, e aço A400 NR, com uma quantidade aproximada de 150 kg/m³; montagem e desmontagem do sistema de cofragem, com acabamento para revestir, em piso de até 3 m de altura livre, formado por: superfície cofrante de painéis de madeira tratada, reforçados com varões e perfis, amortizáveis em 25 utilizações; estrutura suporte horizontal de travessas metálicas e acessórios de montagem, amortizáveis em 150 utilizações e estrutura suporte vertical de escoras metálicas, amortizáveis em 150 utilizações. Inclusive arame de atar, separadores e líquido descofrante, para evitar a aderência do betão à cofragem.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</si>
  <si>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</si>
  <si>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</si>
  <si>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</si>
  <si>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</si>
  <si>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</si>
  <si>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</si>
  <si>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</si>
  <si>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</si>
  <si>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</si>
  <si>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</si>
  <si>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</si>
  <si>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</si>
  <si>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</si>
  <si>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</si>
  <si>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</si>
  <si>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</si>
  <si>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</si>
  <si>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</si>
  <si>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</si>
  <si>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</si>
  <si>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</si>
  <si>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</si>
  <si>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</si>
  <si>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</si>
  <si>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mt07aco020c</t>
  </si>
  <si>
    <t xml:space="preserve">Ud</t>
  </si>
  <si>
    <t xml:space="preserve">Separador homologado para vigas.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</si>
  <si>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</si>
  <si>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</si>
  <si>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</si>
  <si>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</si>
  <si>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</si>
  <si>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</si>
  <si>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</si>
  <si>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</si>
  <si>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</si>
  <si>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</si>
  <si>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</si>
  <si>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</si>
  <si>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</si>
  <si>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</si>
  <si>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</si>
  <si>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</si>
  <si>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</si>
  <si>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</si>
  <si>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</si>
  <si>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</si>
  <si>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</si>
  <si>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</si>
  <si>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</si>
  <si>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</si>
  <si>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</si>
  <si>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</si>
  <si>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</si>
  <si>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</si>
  <si>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</si>
  <si>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3.809,25$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</si>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</sst>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3.57" customWidth="1"/>
    <col min="5" max="5" width="78.20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0.192</v>
      </c>
      <c r="G9" s="13">
        <v>5932.14</v>
      </c>
      <c r="H9" s="13">
        <f ca="1">ROUND(INDIRECT(ADDRESS(ROW()+(0), COLUMN()+(-2), 1))*INDIRECT(ADDRESS(ROW()+(0), COLUMN()+(-1), 1)), 2)</f>
        <v>1138.97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0.032</v>
      </c>
      <c r="G10" s="17">
        <v>13298.4</v>
      </c>
      <c r="H10" s="17">
        <f ca="1">ROUND(INDIRECT(ADDRESS(ROW()+(0), COLUMN()+(-2), 1))*INDIRECT(ADDRESS(ROW()+(0), COLUMN()+(-1), 1)), 2)</f>
        <v>425.55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0.111</v>
      </c>
      <c r="G11" s="17">
        <v>3145.72</v>
      </c>
      <c r="H11" s="17">
        <f ca="1">ROUND(INDIRECT(ADDRESS(ROW()+(0), COLUMN()+(-2), 1))*INDIRECT(ADDRESS(ROW()+(0), COLUMN()+(-1), 1)), 2)</f>
        <v>349.17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0.013</v>
      </c>
      <c r="G12" s="17">
        <v>46348.9</v>
      </c>
      <c r="H12" s="17">
        <f ca="1">ROUND(INDIRECT(ADDRESS(ROW()+(0), COLUMN()+(-2), 1))*INDIRECT(ADDRESS(ROW()+(0), COLUMN()+(-1), 1)), 2)</f>
        <v>602.54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0.167</v>
      </c>
      <c r="G13" s="17">
        <v>1140.8</v>
      </c>
      <c r="H13" s="17">
        <f ca="1">ROUND(INDIRECT(ADDRESS(ROW()+(0), COLUMN()+(-2), 1))*INDIRECT(ADDRESS(ROW()+(0), COLUMN()+(-1), 1)), 2)</f>
        <v>190.51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0.125</v>
      </c>
      <c r="G14" s="17">
        <v>235.23</v>
      </c>
      <c r="H14" s="17">
        <f ca="1">ROUND(INDIRECT(ADDRESS(ROW()+(0), COLUMN()+(-2), 1))*INDIRECT(ADDRESS(ROW()+(0), COLUMN()+(-1), 1)), 2)</f>
        <v>29.4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4</v>
      </c>
      <c r="G15" s="17">
        <v>12.74</v>
      </c>
      <c r="H15" s="17">
        <f ca="1">ROUND(INDIRECT(ADDRESS(ROW()+(0), COLUMN()+(-2), 1))*INDIRECT(ADDRESS(ROW()+(0), COLUMN()+(-1), 1)), 2)</f>
        <v>50.96</v>
      </c>
    </row>
    <row r="16" spans="1:8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157.5</v>
      </c>
      <c r="G16" s="17">
        <v>190.62</v>
      </c>
      <c r="H16" s="17">
        <f ca="1">ROUND(INDIRECT(ADDRESS(ROW()+(0), COLUMN()+(-2), 1))*INDIRECT(ADDRESS(ROW()+(0), COLUMN()+(-1), 1)), 2)</f>
        <v>30022.7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1.65</v>
      </c>
      <c r="G17" s="17">
        <v>195.56</v>
      </c>
      <c r="H17" s="17">
        <f ca="1">ROUND(INDIRECT(ADDRESS(ROW()+(0), COLUMN()+(-2), 1))*INDIRECT(ADDRESS(ROW()+(0), COLUMN()+(-1), 1)), 2)</f>
        <v>322.67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1.05</v>
      </c>
      <c r="G18" s="17">
        <v>13995.9</v>
      </c>
      <c r="H18" s="17">
        <f ca="1">ROUND(INDIRECT(ADDRESS(ROW()+(0), COLUMN()+(-2), 1))*INDIRECT(ADDRESS(ROW()+(0), COLUMN()+(-1), 1)), 2)</f>
        <v>14695.7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2.387</v>
      </c>
      <c r="G19" s="17">
        <v>681.25</v>
      </c>
      <c r="H19" s="17">
        <f ca="1">ROUND(INDIRECT(ADDRESS(ROW()+(0), COLUMN()+(-2), 1))*INDIRECT(ADDRESS(ROW()+(0), COLUMN()+(-1), 1)), 2)</f>
        <v>1626.14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2.387</v>
      </c>
      <c r="G20" s="17">
        <v>436.51</v>
      </c>
      <c r="H20" s="17">
        <f ca="1">ROUND(INDIRECT(ADDRESS(ROW()+(0), COLUMN()+(-2), 1))*INDIRECT(ADDRESS(ROW()+(0), COLUMN()+(-1), 1)), 2)</f>
        <v>1041.95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1.65</v>
      </c>
      <c r="G21" s="17">
        <v>681.25</v>
      </c>
      <c r="H21" s="17">
        <f ca="1">ROUND(INDIRECT(ADDRESS(ROW()+(0), COLUMN()+(-2), 1))*INDIRECT(ADDRESS(ROW()+(0), COLUMN()+(-1), 1)), 2)</f>
        <v>1124.06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1.787</v>
      </c>
      <c r="G22" s="17">
        <v>436.51</v>
      </c>
      <c r="H22" s="17">
        <f ca="1">ROUND(INDIRECT(ADDRESS(ROW()+(0), COLUMN()+(-2), 1))*INDIRECT(ADDRESS(ROW()+(0), COLUMN()+(-1), 1)), 2)</f>
        <v>780.04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0.39</v>
      </c>
      <c r="G23" s="17">
        <v>681.25</v>
      </c>
      <c r="H23" s="17">
        <f ca="1">ROUND(INDIRECT(ADDRESS(ROW()+(0), COLUMN()+(-2), 1))*INDIRECT(ADDRESS(ROW()+(0), COLUMN()+(-1), 1)), 2)</f>
        <v>265.69</v>
      </c>
    </row>
    <row r="24" spans="1:8" ht="13.50" thickBot="1" customHeight="1">
      <c r="A24" s="14" t="s">
        <v>56</v>
      </c>
      <c r="B24" s="14"/>
      <c r="C24" s="14"/>
      <c r="D24" s="18" t="s">
        <v>57</v>
      </c>
      <c r="E24" s="19" t="s">
        <v>58</v>
      </c>
      <c r="F24" s="20">
        <v>1.569</v>
      </c>
      <c r="G24" s="21">
        <v>436.51</v>
      </c>
      <c r="H24" s="21">
        <f ca="1">ROUND(INDIRECT(ADDRESS(ROW()+(0), COLUMN()+(-2), 1))*INDIRECT(ADDRESS(ROW()+(0), COLUMN()+(-1), 1)), 2)</f>
        <v>684.88</v>
      </c>
    </row>
    <row r="25" spans="1:8" ht="13.50" thickBot="1" customHeight="1">
      <c r="A25" s="19"/>
      <c r="B25" s="19"/>
      <c r="C25" s="19"/>
      <c r="D25" s="22" t="s">
        <v>59</v>
      </c>
      <c r="E25" s="5" t="s">
        <v>60</v>
      </c>
      <c r="F25" s="23">
        <v>2</v>
      </c>
      <c r="G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53350.8</v>
      </c>
      <c r="H25" s="24">
        <f ca="1">ROUND(INDIRECT(ADDRESS(ROW()+(0), COLUMN()+(-2), 1))*INDIRECT(ADDRESS(ROW()+(0), COLUMN()+(-1), 1))/100, 2)</f>
        <v>1067.02</v>
      </c>
    </row>
    <row r="26" spans="1:8" ht="13.50" thickBot="1" customHeight="1">
      <c r="A26" s="25" t="s">
        <v>61</v>
      </c>
      <c r="B26" s="25"/>
      <c r="C26" s="25"/>
      <c r="D26" s="26"/>
      <c r="E26" s="26"/>
      <c r="F26" s="27"/>
      <c r="G26" s="25" t="s">
        <v>62</v>
      </c>
      <c r="H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54417.9</v>
      </c>
    </row>
  </sheetData>
  <mergeCells count="2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E26"/>
  </mergeCells>
  <pageMargins left="0.147638" right="0.147638" top="0.206693" bottom="0.206693" header="0.0" footer="0.0"/>
  <pageSetup paperSize="9" orientation="portrait"/>
  <rowBreaks count="0" manualBreakCount="0">
    </rowBreaks>
</worksheet>
</file>