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<sst xmlns="http://schemas.openxmlformats.org/spreadsheetml/2006/main" count="42" uniqueCount="42">
  <si>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</si>
  <si>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</si>
  <si>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</si>
  <si>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Base de betão.</t>
  </si>
  <si>
    <r>
      <rPr>
        <sz val="8.25"/>
        <color rgb="FF000000"/>
        <rFont val="Arial"/>
        <family val="2"/>
      </rPr>
      <t xml:space="preserve">Base de betão armado, de 150x100x16 cm, composta de betão C25/30 (XC1(P); D12; S3; Cl 0,4) fabricado em central, e betonagem com grua, malha electrossoldada AR42 100x300 mm de aço A500 EL, aro perimetral de perfil de aço laminado a quente e camada separadora de geotêxtil não tecido.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</si>
  <si>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</si>
  <si>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</si>
  <si>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</si>
  <si>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</si>
  <si>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</si>
  <si>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</si>
  <si>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mt14gsa010ce</t>
  </si>
  <si>
    <t xml:space="preserve">m²</t>
  </si>
  <si>
    <t xml:space="preserve">Geotêxtil não tecido sintético, termosoldado, de polipropileno-polietileno, com uma resistência à tracção longitudinal de 9,5 kN/m, uma resistência à tracção transversal de 10 kN/m, uma abertura de cone ao ensaio de perfuração dinâmica segundo NP EN ISO 13433 inferior a 28 mm, resistência CBR ao punçoamento 1,56 kN e uma massa superficial de 125 g/m².</t>
  </si>
  <si>
    <t xml:space="preserve">mt07ala010dea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</si>
  <si>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</si>
  <si>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em obra.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</si>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</sst>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3.57" customWidth="1"/>
    <col min="5" max="5" width="71.06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1.76</v>
      </c>
      <c r="H9" s="11"/>
      <c r="I9" s="13">
        <v>250.41</v>
      </c>
      <c r="J9" s="13">
        <f ca="1">ROUND(INDIRECT(ADDRESS(ROW()+(0), COLUMN()+(-3), 1))*INDIRECT(ADDRESS(ROW()+(0), COLUMN()+(-1), 1)), 2)</f>
        <v>440.72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94</v>
      </c>
      <c r="H10" s="16"/>
      <c r="I10" s="17">
        <v>201.21</v>
      </c>
      <c r="J10" s="17">
        <f ca="1">ROUND(INDIRECT(ADDRESS(ROW()+(0), COLUMN()+(-3), 1))*INDIRECT(ADDRESS(ROW()+(0), COLUMN()+(-1), 1)), 2)</f>
        <v>18913.7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1.65</v>
      </c>
      <c r="H11" s="16"/>
      <c r="I11" s="17">
        <v>378.25</v>
      </c>
      <c r="J11" s="17">
        <f ca="1">ROUND(INDIRECT(ADDRESS(ROW()+(0), COLUMN()+(-3), 1))*INDIRECT(ADDRESS(ROW()+(0), COLUMN()+(-1), 1)), 2)</f>
        <v>624.11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0.264</v>
      </c>
      <c r="H12" s="16"/>
      <c r="I12" s="17">
        <v>13995.9</v>
      </c>
      <c r="J12" s="17">
        <f ca="1">ROUND(INDIRECT(ADDRESS(ROW()+(0), COLUMN()+(-3), 1))*INDIRECT(ADDRESS(ROW()+(0), COLUMN()+(-1), 1)), 2)</f>
        <v>3694.91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0.323</v>
      </c>
      <c r="H13" s="16"/>
      <c r="I13" s="17">
        <v>681.25</v>
      </c>
      <c r="J13" s="17">
        <f ca="1">ROUND(INDIRECT(ADDRESS(ROW()+(0), COLUMN()+(-3), 1))*INDIRECT(ADDRESS(ROW()+(0), COLUMN()+(-1), 1)), 2)</f>
        <v>220.04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0.323</v>
      </c>
      <c r="H14" s="20"/>
      <c r="I14" s="21">
        <v>436.51</v>
      </c>
      <c r="J14" s="21">
        <f ca="1">ROUND(INDIRECT(ADDRESS(ROW()+(0), COLUMN()+(-3), 1))*INDIRECT(ADDRESS(ROW()+(0), COLUMN()+(-1), 1)), 2)</f>
        <v>140.99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24034.5</v>
      </c>
      <c r="J15" s="24">
        <f ca="1">ROUND(INDIRECT(ADDRESS(ROW()+(0), COLUMN()+(-3), 1))*INDIRECT(ADDRESS(ROW()+(0), COLUMN()+(-1), 1))/100, 2)</f>
        <v>480.69</v>
      </c>
      <c r="K15" s="24"/>
    </row>
    <row r="16" spans="1:11" ht="13.50" thickBot="1" customHeight="1">
      <c r="A16" s="25"/>
      <c r="B16" s="25"/>
      <c r="C16" s="25"/>
      <c r="D16" s="26"/>
      <c r="E16" s="26"/>
      <c r="F16" s="26"/>
      <c r="G16" s="27"/>
      <c r="H16" s="27"/>
      <c r="I16" s="28" t="s">
        <v>31</v>
      </c>
      <c r="J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24515.2</v>
      </c>
      <c r="K16" s="29"/>
    </row>
    <row r="19" spans="1:11" ht="13.50" thickBot="1" customHeight="1">
      <c r="A19" s="30" t="s">
        <v>32</v>
      </c>
      <c r="B19" s="30"/>
      <c r="C19" s="30"/>
      <c r="D19" s="30"/>
      <c r="E19" s="30"/>
      <c r="F19" s="30" t="s">
        <v>33</v>
      </c>
      <c r="G19" s="30"/>
      <c r="H19" s="30" t="s">
        <v>34</v>
      </c>
      <c r="I19" s="30"/>
      <c r="J19" s="30"/>
      <c r="K19" s="30" t="s">
        <v>35</v>
      </c>
    </row>
    <row r="20" spans="1:11" ht="13.50" thickBot="1" customHeight="1">
      <c r="A20" s="31" t="s">
        <v>36</v>
      </c>
      <c r="B20" s="31"/>
      <c r="C20" s="31"/>
      <c r="D20" s="31"/>
      <c r="E20" s="31"/>
      <c r="F20" s="32">
        <v>192005</v>
      </c>
      <c r="G20" s="32"/>
      <c r="H20" s="32">
        <v>192006</v>
      </c>
      <c r="I20" s="32"/>
      <c r="J20" s="32"/>
      <c r="K20" s="32" t="s">
        <v>37</v>
      </c>
    </row>
    <row r="21" spans="1:11" ht="24.00" thickBot="1" customHeight="1">
      <c r="A21" s="33" t="s">
        <v>38</v>
      </c>
      <c r="B21" s="33"/>
      <c r="C21" s="33"/>
      <c r="D21" s="33"/>
      <c r="E21" s="33"/>
      <c r="F21" s="34"/>
      <c r="G21" s="34"/>
      <c r="H21" s="34"/>
      <c r="I21" s="34"/>
      <c r="J21" s="34"/>
      <c r="K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0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