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<sst xmlns="http://schemas.openxmlformats.org/spreadsheetml/2006/main" count="36" uniqueCount="36">
  <si>
    <t xml:space="preserve"/>
  </si>
  <si>
    <t xml:space="preserve">IOB020</t>
  </si>
  <si>
    <t xml:space="preserve">Ud</t>
  </si>
  <si>
    <t xml:space="preserve">Depósito.</t>
  </si>
  <si>
    <r>
      <rPr>
        <sz val="8.25"/>
        <color rgb="FF000000"/>
        <rFont val="Arial"/>
        <family val="2"/>
      </rPr>
      <t xml:space="preserve">Depósito para reserva de água contra incêndios de 12 m³ de capacidade, pré-fabricado de poliéster, colocado na superfície, em posição vertical. Inclusive, válvula de flutuador de 1 1/2" de diâmetro para ligar com o ramal de ligação, interruptores de nível, válvula de bola de 50 mm de diâmetro para esvaziamento e válvula de corte de borboleta de 1 1/2" de diâmetro para ligação ao grupo de bombagem.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</si>
  <si>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</si>
  <si>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</si>
  <si>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</si>
  <si>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</si>
  <si>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</si>
  <si>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</si>
  <si>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mt41aco100a</t>
  </si>
  <si>
    <t xml:space="preserve">Ud</t>
  </si>
  <si>
    <t xml:space="preserve">Depósito de poliéster, de 12 m³, 2450 mm de diâmetro, colocado na superfície, em posição vertical, para reserva de água contra incêndios.</t>
  </si>
  <si>
    <t xml:space="preserve">mt37vfl010e</t>
  </si>
  <si>
    <t xml:space="preserve">Ud</t>
  </si>
  <si>
    <t xml:space="preserve">Válvula de flutuador de 1 1/2" de diâmetro, para uma pressão máxima de 8 bar, com corpo de latão, bóia esférica roscada de latão e obturador de borracha.</t>
  </si>
  <si>
    <t xml:space="preserve">mt37inl010</t>
  </si>
  <si>
    <t xml:space="preserve">Ud</t>
  </si>
  <si>
    <t xml:space="preserve">Interruptor de nível de 10 A, com bóia, contrapeso e cabo.</t>
  </si>
  <si>
    <t xml:space="preserve">mt37sve010f</t>
  </si>
  <si>
    <t xml:space="preserve">Ud</t>
  </si>
  <si>
    <t xml:space="preserve">Válvula de esfera de latão niquelado para enroscar de 1 1/2".</t>
  </si>
  <si>
    <t xml:space="preserve">mt37svm010a</t>
  </si>
  <si>
    <t xml:space="preserve">Ud</t>
  </si>
  <si>
    <t xml:space="preserve">Válvula de borboleta de ferro fundido, DN 32 mm.</t>
  </si>
  <si>
    <t xml:space="preserve">mo008</t>
  </si>
  <si>
    <t xml:space="preserve">h</t>
  </si>
  <si>
    <t xml:space="preserve">Oficial de 1ª canalizador.</t>
  </si>
  <si>
    <t xml:space="preserve">mo107</t>
  </si>
  <si>
    <t xml:space="preserve">h</t>
  </si>
  <si>
    <t xml:space="preserve">Ajudante de canalizador.</t>
  </si>
  <si>
    <t xml:space="preserve">%</t>
  </si>
  <si>
    <t xml:space="preserve">Custos directos complementares</t>
  </si>
  <si>
    <t xml:space="preserve">Custo de manutenção decenal: 31.253,31$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</si>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</sst>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5.27" customWidth="1"/>
    <col min="3" max="3" width="0.85" customWidth="1"/>
    <col min="4" max="4" width="2.72" customWidth="1"/>
    <col min="5" max="5" width="82.79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561571</v>
      </c>
      <c r="H9" s="13">
        <f ca="1">ROUND(INDIRECT(ADDRESS(ROW()+(0), COLUMN()+(-2), 1))*INDIRECT(ADDRESS(ROW()+(0), COLUMN()+(-1), 1)), 2)</f>
        <v>561571</v>
      </c>
    </row>
    <row r="10" spans="1:8" ht="24.0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1</v>
      </c>
      <c r="G10" s="17">
        <v>28214.2</v>
      </c>
      <c r="H10" s="17">
        <f ca="1">ROUND(INDIRECT(ADDRESS(ROW()+(0), COLUMN()+(-2), 1))*INDIRECT(ADDRESS(ROW()+(0), COLUMN()+(-1), 1)), 2)</f>
        <v>28214.2</v>
      </c>
    </row>
    <row r="11" spans="1:8" ht="13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2</v>
      </c>
      <c r="G11" s="17">
        <v>2450.85</v>
      </c>
      <c r="H11" s="17">
        <f ca="1">ROUND(INDIRECT(ADDRESS(ROW()+(0), COLUMN()+(-2), 1))*INDIRECT(ADDRESS(ROW()+(0), COLUMN()+(-1), 1)), 2)</f>
        <v>4901.7</v>
      </c>
    </row>
    <row r="12" spans="1:8" ht="13.5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6">
        <v>1</v>
      </c>
      <c r="G12" s="17">
        <v>4531.17</v>
      </c>
      <c r="H12" s="17">
        <f ca="1">ROUND(INDIRECT(ADDRESS(ROW()+(0), COLUMN()+(-2), 1))*INDIRECT(ADDRESS(ROW()+(0), COLUMN()+(-1), 1)), 2)</f>
        <v>4531.17</v>
      </c>
    </row>
    <row r="13" spans="1:8" ht="13.50" thickBot="1" customHeight="1">
      <c r="A13" s="14" t="s">
        <v>23</v>
      </c>
      <c r="B13" s="14"/>
      <c r="C13" s="15" t="s">
        <v>24</v>
      </c>
      <c r="D13" s="15"/>
      <c r="E13" s="14" t="s">
        <v>25</v>
      </c>
      <c r="F13" s="16">
        <v>1</v>
      </c>
      <c r="G13" s="17">
        <v>6087.91</v>
      </c>
      <c r="H13" s="17">
        <f ca="1">ROUND(INDIRECT(ADDRESS(ROW()+(0), COLUMN()+(-2), 1))*INDIRECT(ADDRESS(ROW()+(0), COLUMN()+(-1), 1)), 2)</f>
        <v>6087.91</v>
      </c>
    </row>
    <row r="14" spans="1:8" ht="13.50" thickBot="1" customHeight="1">
      <c r="A14" s="14" t="s">
        <v>26</v>
      </c>
      <c r="B14" s="14"/>
      <c r="C14" s="15" t="s">
        <v>27</v>
      </c>
      <c r="D14" s="15"/>
      <c r="E14" s="14" t="s">
        <v>28</v>
      </c>
      <c r="F14" s="16">
        <v>6.874</v>
      </c>
      <c r="G14" s="17">
        <v>672.75</v>
      </c>
      <c r="H14" s="17">
        <f ca="1">ROUND(INDIRECT(ADDRESS(ROW()+(0), COLUMN()+(-2), 1))*INDIRECT(ADDRESS(ROW()+(0), COLUMN()+(-1), 1)), 2)</f>
        <v>4624.48</v>
      </c>
    </row>
    <row r="15" spans="1:8" ht="13.50" thickBot="1" customHeight="1">
      <c r="A15" s="14" t="s">
        <v>29</v>
      </c>
      <c r="B15" s="14"/>
      <c r="C15" s="18" t="s">
        <v>30</v>
      </c>
      <c r="D15" s="18"/>
      <c r="E15" s="19" t="s">
        <v>31</v>
      </c>
      <c r="F15" s="20">
        <v>6.874</v>
      </c>
      <c r="G15" s="21">
        <v>418.91</v>
      </c>
      <c r="H15" s="21">
        <f ca="1">ROUND(INDIRECT(ADDRESS(ROW()+(0), COLUMN()+(-2), 1))*INDIRECT(ADDRESS(ROW()+(0), COLUMN()+(-1), 1)), 2)</f>
        <v>2879.59</v>
      </c>
    </row>
    <row r="16" spans="1:8" ht="13.50" thickBot="1" customHeight="1">
      <c r="A16" s="19"/>
      <c r="B16" s="19"/>
      <c r="C16" s="22" t="s">
        <v>32</v>
      </c>
      <c r="D16" s="22"/>
      <c r="E16" s="5" t="s">
        <v>33</v>
      </c>
      <c r="F16" s="23">
        <v>2</v>
      </c>
      <c r="G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612810</v>
      </c>
      <c r="H16" s="24">
        <f ca="1">ROUND(INDIRECT(ADDRESS(ROW()+(0), COLUMN()+(-2), 1))*INDIRECT(ADDRESS(ROW()+(0), COLUMN()+(-1), 1))/100, 2)</f>
        <v>12256.2</v>
      </c>
    </row>
    <row r="17" spans="1:8" ht="13.50" thickBot="1" customHeight="1">
      <c r="A17" s="25" t="s">
        <v>34</v>
      </c>
      <c r="B17" s="25"/>
      <c r="C17" s="26"/>
      <c r="D17" s="26"/>
      <c r="E17" s="26"/>
      <c r="F17" s="27"/>
      <c r="G17" s="25" t="s">
        <v>35</v>
      </c>
      <c r="H17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625066</v>
      </c>
    </row>
  </sheetData>
  <mergeCells count="23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E17"/>
  </mergeCells>
  <pageMargins left="0.147638" right="0.147638" top="0.206693" bottom="0.206693" header="0.0" footer="0.0"/>
  <pageSetup paperSize="9" orientation="portrait"/>
  <rowBreaks count="0" manualBreakCount="0">
    </rowBreaks>
</worksheet>
</file>