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<sst xmlns="http://schemas.openxmlformats.org/spreadsheetml/2006/main" count="39" uniqueCount="39">
  <si>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</si>
  <si>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CAV010</t>
  </si>
  <si>
    <t xml:space="preserve">m³</t>
  </si>
  <si>
    <t xml:space="preserve">Viga entre sapatas.</t>
  </si>
  <si>
    <r>
      <rPr>
        <sz val="8.25"/>
        <color rgb="FF000000"/>
        <rFont val="Arial"/>
        <family val="2"/>
      </rPr>
      <t xml:space="preserve">Lintel de betão armado, realizada com betão C25/30 (XC1(P); D12; S3; Cl 0,4) fabricado em central, e betonagem desde camião, e aço A400 NR, com uma quantidade aproximada de 60 kg/m³. Inclusive arame de atar, e separadores. O preço inclui a elaboração da armadura (corte, dobragem e moldagem de elementos) no estaleiro da obra e a montagem no lugar definitivo da sua colocação em obra, mas não inclui a cofragem.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</si>
  <si>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</si>
  <si>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</si>
  <si>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</si>
  <si>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</si>
  <si>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</si>
  <si>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</si>
  <si>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mt07aco020a</t>
  </si>
  <si>
    <t xml:space="preserve">Ud</t>
  </si>
  <si>
    <t xml:space="preserve">Separador homologado para fundações.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</si>
  <si>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</si>
  <si>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</si>
  <si>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</si>
  <si>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mt08var050</t>
  </si>
  <si>
    <t xml:space="preserve">kg</t>
  </si>
  <si>
    <t xml:space="preserve">Arame galvanizado para atar, de 1,30 mm de diâmetro.</t>
  </si>
  <si>
    <t xml:space="preserve">mt10haf020jgngc</t>
  </si>
  <si>
    <t xml:space="preserve">m³</t>
  </si>
  <si>
    <t xml:space="preserve">Betão C25/30 (XC1(P); D12; S3; Cl 0,4), fabricado em central, segundo NP EN 206.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</si>
  <si>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</si>
  <si>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</si>
  <si>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</si>
  <si>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</si>
  <si>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</si>
  <si>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</si>
  <si>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</si>
  <si>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</si>
  <si>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</si>
  <si>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</si>
  <si>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</si>
  <si>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</si>
  <si>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</si>
  <si>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</si>
  <si>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1.138,64$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</si>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</sst>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0.68" customWidth="1"/>
    <col min="4" max="4" width="3.57" customWidth="1"/>
    <col min="5" max="5" width="79.22" customWidth="1"/>
    <col min="6" max="6" width="6.97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10</v>
      </c>
      <c r="G9" s="13">
        <v>21.83</v>
      </c>
      <c r="H9" s="13">
        <f ca="1">ROUND(INDIRECT(ADDRESS(ROW()+(0), COLUMN()+(-2), 1))*INDIRECT(ADDRESS(ROW()+(0), COLUMN()+(-1), 1)), 2)</f>
        <v>218.3</v>
      </c>
    </row>
    <row r="10" spans="1:8" ht="24.0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63</v>
      </c>
      <c r="G10" s="17">
        <v>190.62</v>
      </c>
      <c r="H10" s="17">
        <f ca="1">ROUND(INDIRECT(ADDRESS(ROW()+(0), COLUMN()+(-2), 1))*INDIRECT(ADDRESS(ROW()+(0), COLUMN()+(-1), 1)), 2)</f>
        <v>12009.1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0.72</v>
      </c>
      <c r="G11" s="17">
        <v>195.56</v>
      </c>
      <c r="H11" s="17">
        <f ca="1">ROUND(INDIRECT(ADDRESS(ROW()+(0), COLUMN()+(-2), 1))*INDIRECT(ADDRESS(ROW()+(0), COLUMN()+(-1), 1)), 2)</f>
        <v>140.8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1.05</v>
      </c>
      <c r="G12" s="17">
        <v>13995.9</v>
      </c>
      <c r="H12" s="17">
        <f ca="1">ROUND(INDIRECT(ADDRESS(ROW()+(0), COLUMN()+(-2), 1))*INDIRECT(ADDRESS(ROW()+(0), COLUMN()+(-1), 1)), 2)</f>
        <v>14695.7</v>
      </c>
    </row>
    <row r="13" spans="1:8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0.523</v>
      </c>
      <c r="G13" s="17">
        <v>681.25</v>
      </c>
      <c r="H13" s="17">
        <f ca="1">ROUND(INDIRECT(ADDRESS(ROW()+(0), COLUMN()+(-2), 1))*INDIRECT(ADDRESS(ROW()+(0), COLUMN()+(-1), 1)), 2)</f>
        <v>356.29</v>
      </c>
    </row>
    <row r="14" spans="1:8" ht="13.5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6">
        <v>0.588</v>
      </c>
      <c r="G14" s="17">
        <v>436.51</v>
      </c>
      <c r="H14" s="17">
        <f ca="1">ROUND(INDIRECT(ADDRESS(ROW()+(0), COLUMN()+(-2), 1))*INDIRECT(ADDRESS(ROW()+(0), COLUMN()+(-1), 1)), 2)</f>
        <v>256.67</v>
      </c>
    </row>
    <row r="15" spans="1:8" ht="13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6">
        <v>0.095</v>
      </c>
      <c r="G15" s="17">
        <v>681.25</v>
      </c>
      <c r="H15" s="17">
        <f ca="1">ROUND(INDIRECT(ADDRESS(ROW()+(0), COLUMN()+(-2), 1))*INDIRECT(ADDRESS(ROW()+(0), COLUMN()+(-1), 1)), 2)</f>
        <v>64.72</v>
      </c>
    </row>
    <row r="16" spans="1:8" ht="13.50" thickBot="1" customHeight="1">
      <c r="A16" s="14" t="s">
        <v>32</v>
      </c>
      <c r="B16" s="14"/>
      <c r="C16" s="14"/>
      <c r="D16" s="18" t="s">
        <v>33</v>
      </c>
      <c r="E16" s="19" t="s">
        <v>34</v>
      </c>
      <c r="F16" s="20">
        <v>0.381</v>
      </c>
      <c r="G16" s="21">
        <v>436.51</v>
      </c>
      <c r="H16" s="21">
        <f ca="1">ROUND(INDIRECT(ADDRESS(ROW()+(0), COLUMN()+(-2), 1))*INDIRECT(ADDRESS(ROW()+(0), COLUMN()+(-1), 1)), 2)</f>
        <v>166.31</v>
      </c>
    </row>
    <row r="17" spans="1:8" ht="13.50" thickBot="1" customHeight="1">
      <c r="A17" s="19"/>
      <c r="B17" s="19"/>
      <c r="C17" s="19"/>
      <c r="D17" s="22" t="s">
        <v>35</v>
      </c>
      <c r="E17" s="5" t="s">
        <v>36</v>
      </c>
      <c r="F17" s="23">
        <v>2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27907.8</v>
      </c>
      <c r="H17" s="24">
        <f ca="1">ROUND(INDIRECT(ADDRESS(ROW()+(0), COLUMN()+(-2), 1))*INDIRECT(ADDRESS(ROW()+(0), COLUMN()+(-1), 1))/100, 2)</f>
        <v>558.16</v>
      </c>
    </row>
    <row r="18" spans="1:8" ht="13.50" thickBot="1" customHeight="1">
      <c r="A18" s="25" t="s">
        <v>37</v>
      </c>
      <c r="B18" s="25"/>
      <c r="C18" s="25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28466</v>
      </c>
    </row>
  </sheetData>
  <mergeCells count="14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