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<sst xmlns="http://schemas.openxmlformats.org/spreadsheetml/2006/main" count="66" uniqueCount="66">
  <si>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</si>
  <si>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CVF010</t>
  </si>
  <si>
    <t xml:space="preserve">m³</t>
  </si>
  <si>
    <t xml:space="preserve">Fosso de ascensor.</t>
  </si>
  <si>
    <r>
      <rPr>
        <sz val="8.25"/>
        <color rgb="FF000000"/>
        <rFont val="Arial"/>
        <family val="2"/>
      </rPr>
      <t xml:space="preserve">Fosso de ascensor ao nível da fundação, através de caixa de betão armado, realizada com betão C25/30 (XC1(P); D12; S3; Cl 0,4) fabricado em central, e betonagem desde camião, e aço A400 NR, com uma quantidade aproximada de 50 kg/m³. Inclusive armaduras para execução das vigas perimetrais e dos reforços, armaduras de arranque, arame de atar, separadores e líquido descofrante, para evitar a aderência do betão à cofragem. O preço inclui o montagem e desmontagem do sistema de cofragem e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</si>
  <si>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</si>
  <si>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</si>
  <si>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</si>
  <si>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</si>
  <si>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</si>
  <si>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</si>
  <si>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mt08eme040</t>
  </si>
  <si>
    <t xml:space="preserve">m²</t>
  </si>
  <si>
    <t xml:space="preserve">Painéis metálicos de várias dimensões, para cofragem de elementos de betão.</t>
  </si>
  <si>
    <t xml:space="preserve">mt50spa052b</t>
  </si>
  <si>
    <t xml:space="preserve">m</t>
  </si>
  <si>
    <t xml:space="preserve">Pranchão de madeira de pinho, de 20x7,2 cm.</t>
  </si>
  <si>
    <t xml:space="preserve">mt50spa081a</t>
  </si>
  <si>
    <t xml:space="preserve">Ud</t>
  </si>
  <si>
    <t xml:space="preserve">Escora metálica telescópica, até 3 m de altura.</t>
  </si>
  <si>
    <t xml:space="preserve">mt08eme051a</t>
  </si>
  <si>
    <t xml:space="preserve">m</t>
  </si>
  <si>
    <t xml:space="preserve">Fita de aço galvanizado, para cofragem metálica.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</si>
  <si>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</si>
  <si>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</si>
  <si>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</si>
  <si>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</si>
  <si>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</si>
  <si>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</si>
  <si>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</si>
  <si>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</si>
  <si>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</si>
  <si>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mt07sep010ab</t>
  </si>
  <si>
    <t xml:space="preserve">Ud</t>
  </si>
  <si>
    <t xml:space="preserve">Separador homologado de plástico, para armaduras de fundações de vários diâmetros.</t>
  </si>
  <si>
    <t xml:space="preserve">mt07aco020d</t>
  </si>
  <si>
    <t xml:space="preserve">Ud</t>
  </si>
  <si>
    <t xml:space="preserve">Separador homologado para muros.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</si>
  <si>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</si>
  <si>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</si>
  <si>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</si>
  <si>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</si>
  <si>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</si>
  <si>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</si>
  <si>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</si>
  <si>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</si>
  <si>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</si>
  <si>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</si>
  <si>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</si>
  <si>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</si>
  <si>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</si>
  <si>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</si>
  <si>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</si>
  <si>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</si>
  <si>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</si>
  <si>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</si>
  <si>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</si>
  <si>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</si>
  <si>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</si>
  <si>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</si>
  <si>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</si>
  <si>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</si>
  <si>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</si>
  <si>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</si>
  <si>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923,02$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</si>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</sst>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0.025</v>
      </c>
      <c r="G9" s="13">
        <v>6779.59</v>
      </c>
      <c r="H9" s="13">
        <f ca="1">ROUND(INDIRECT(ADDRESS(ROW()+(0), COLUMN()+(-2), 1))*INDIRECT(ADDRESS(ROW()+(0), COLUMN()+(-1), 1)), 2)</f>
        <v>169.49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0.1</v>
      </c>
      <c r="G10" s="17">
        <v>1032.89</v>
      </c>
      <c r="H10" s="17">
        <f ca="1">ROUND(INDIRECT(ADDRESS(ROW()+(0), COLUMN()+(-2), 1))*INDIRECT(ADDRESS(ROW()+(0), COLUMN()+(-1), 1)), 2)</f>
        <v>103.29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0.065</v>
      </c>
      <c r="G11" s="17">
        <v>3145.72</v>
      </c>
      <c r="H11" s="17">
        <f ca="1">ROUND(INDIRECT(ADDRESS(ROW()+(0), COLUMN()+(-2), 1))*INDIRECT(ADDRESS(ROW()+(0), COLUMN()+(-1), 1)), 2)</f>
        <v>204.47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0.5</v>
      </c>
      <c r="G12" s="17">
        <v>37.81</v>
      </c>
      <c r="H12" s="17">
        <f ca="1">ROUND(INDIRECT(ADDRESS(ROW()+(0), COLUMN()+(-2), 1))*INDIRECT(ADDRESS(ROW()+(0), COLUMN()+(-1), 1)), 2)</f>
        <v>18.91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0.45</v>
      </c>
      <c r="G13" s="17">
        <v>195.56</v>
      </c>
      <c r="H13" s="17">
        <f ca="1">ROUND(INDIRECT(ADDRESS(ROW()+(0), COLUMN()+(-2), 1))*INDIRECT(ADDRESS(ROW()+(0), COLUMN()+(-1), 1)), 2)</f>
        <v>88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0.5</v>
      </c>
      <c r="G14" s="17">
        <v>1140.8</v>
      </c>
      <c r="H14" s="17">
        <f ca="1">ROUND(INDIRECT(ADDRESS(ROW()+(0), COLUMN()+(-2), 1))*INDIRECT(ADDRESS(ROW()+(0), COLUMN()+(-1), 1)), 2)</f>
        <v>570.4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0.15</v>
      </c>
      <c r="G15" s="17">
        <v>235.23</v>
      </c>
      <c r="H15" s="17">
        <f ca="1">ROUND(INDIRECT(ADDRESS(ROW()+(0), COLUMN()+(-2), 1))*INDIRECT(ADDRESS(ROW()+(0), COLUMN()+(-1), 1)), 2)</f>
        <v>35.28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4</v>
      </c>
      <c r="G16" s="17">
        <v>23.05</v>
      </c>
      <c r="H16" s="17">
        <f ca="1">ROUND(INDIRECT(ADDRESS(ROW()+(0), COLUMN()+(-2), 1))*INDIRECT(ADDRESS(ROW()+(0), COLUMN()+(-1), 1)), 2)</f>
        <v>92.2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8</v>
      </c>
      <c r="G17" s="17">
        <v>9.1</v>
      </c>
      <c r="H17" s="17">
        <f ca="1">ROUND(INDIRECT(ADDRESS(ROW()+(0), COLUMN()+(-2), 1))*INDIRECT(ADDRESS(ROW()+(0), COLUMN()+(-1), 1)), 2)</f>
        <v>72.8</v>
      </c>
    </row>
    <row r="18" spans="1:8" ht="24.0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51</v>
      </c>
      <c r="G18" s="17">
        <v>190.62</v>
      </c>
      <c r="H18" s="17">
        <f ca="1">ROUND(INDIRECT(ADDRESS(ROW()+(0), COLUMN()+(-2), 1))*INDIRECT(ADDRESS(ROW()+(0), COLUMN()+(-1), 1)), 2)</f>
        <v>9721.62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1.1</v>
      </c>
      <c r="G19" s="17">
        <v>13995.9</v>
      </c>
      <c r="H19" s="17">
        <f ca="1">ROUND(INDIRECT(ADDRESS(ROW()+(0), COLUMN()+(-2), 1))*INDIRECT(ADDRESS(ROW()+(0), COLUMN()+(-1), 1)), 2)</f>
        <v>15395.5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2.043</v>
      </c>
      <c r="G20" s="17">
        <v>681.25</v>
      </c>
      <c r="H20" s="17">
        <f ca="1">ROUND(INDIRECT(ADDRESS(ROW()+(0), COLUMN()+(-2), 1))*INDIRECT(ADDRESS(ROW()+(0), COLUMN()+(-1), 1)), 2)</f>
        <v>1391.79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2.724</v>
      </c>
      <c r="G21" s="17">
        <v>436.51</v>
      </c>
      <c r="H21" s="17">
        <f ca="1">ROUND(INDIRECT(ADDRESS(ROW()+(0), COLUMN()+(-2), 1))*INDIRECT(ADDRESS(ROW()+(0), COLUMN()+(-1), 1)), 2)</f>
        <v>1189.05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0.436</v>
      </c>
      <c r="G22" s="17">
        <v>681.25</v>
      </c>
      <c r="H22" s="17">
        <f ca="1">ROUND(INDIRECT(ADDRESS(ROW()+(0), COLUMN()+(-2), 1))*INDIRECT(ADDRESS(ROW()+(0), COLUMN()+(-1), 1)), 2)</f>
        <v>297.03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0.654</v>
      </c>
      <c r="G23" s="17">
        <v>436.51</v>
      </c>
      <c r="H23" s="17">
        <f ca="1">ROUND(INDIRECT(ADDRESS(ROW()+(0), COLUMN()+(-2), 1))*INDIRECT(ADDRESS(ROW()+(0), COLUMN()+(-1), 1)), 2)</f>
        <v>285.48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0.34</v>
      </c>
      <c r="G24" s="17">
        <v>681.25</v>
      </c>
      <c r="H24" s="17">
        <f ca="1">ROUND(INDIRECT(ADDRESS(ROW()+(0), COLUMN()+(-2), 1))*INDIRECT(ADDRESS(ROW()+(0), COLUMN()+(-1), 1)), 2)</f>
        <v>231.63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0.681</v>
      </c>
      <c r="G25" s="21">
        <v>436.51</v>
      </c>
      <c r="H25" s="21">
        <f ca="1">ROUND(INDIRECT(ADDRESS(ROW()+(0), COLUMN()+(-2), 1))*INDIRECT(ADDRESS(ROW()+(0), COLUMN()+(-1), 1)), 2)</f>
        <v>297.26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30164.2</v>
      </c>
      <c r="H26" s="24">
        <f ca="1">ROUND(INDIRECT(ADDRESS(ROW()+(0), COLUMN()+(-2), 1))*INDIRECT(ADDRESS(ROW()+(0), COLUMN()+(-1), 1))/100, 2)</f>
        <v>603.28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30767.5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