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<sst xmlns="http://schemas.openxmlformats.org/spreadsheetml/2006/main" count="66" uniqueCount="66">
  <si>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</si>
  <si>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EHL010</t>
  </si>
  <si>
    <t xml:space="preserve">m²</t>
  </si>
  <si>
    <t xml:space="preserve">Laje maciça.</t>
  </si>
  <si>
    <r>
      <rPr>
        <sz val="8.25"/>
        <color rgb="FF000000"/>
        <rFont val="Arial"/>
        <family val="2"/>
      </rPr>
      <t xml:space="preserve">Laje maciça de betão armado, horizontal, com altura livre de piso de até 3 m, altura 24 cm, realizada com betão C25/30 (XC1(P); D12; S3; Cl 0,4) fabricado em central, e betonagem com grua, e aço A400 NR, com uma quantidade aproximada de 21 kg/m²;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nervuras e vigas de bordadura e aberturas, arame de atar, separadores, aplicação de líquido descofrante e agente filmógeno, para a cura de betões e argamassas. O preço inclui a elaboração da armadura (corte, dobragem e moldagem de elementos) no estaleiro da obra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</si>
  <si>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</si>
  <si>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</si>
  <si>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</si>
  <si>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</si>
  <si>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</si>
  <si>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</si>
  <si>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</si>
  <si>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</si>
  <si>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</si>
  <si>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</si>
  <si>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</si>
  <si>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</si>
  <si>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</si>
  <si>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</si>
  <si>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</si>
  <si>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</si>
  <si>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</si>
  <si>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</si>
  <si>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</si>
  <si>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</si>
  <si>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</si>
  <si>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</si>
  <si>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</si>
  <si>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</si>
  <si>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mt07aco020h</t>
  </si>
  <si>
    <t xml:space="preserve">Ud</t>
  </si>
  <si>
    <t xml:space="preserve">Separador homologado para lajes maciças.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</si>
  <si>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</si>
  <si>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</si>
  <si>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</si>
  <si>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</si>
  <si>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</si>
  <si>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</si>
  <si>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</si>
  <si>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</si>
  <si>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</si>
  <si>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</si>
  <si>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</si>
  <si>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</si>
  <si>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</si>
  <si>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</si>
  <si>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</si>
  <si>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</si>
  <si>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</si>
  <si>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</si>
  <si>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</si>
  <si>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</si>
  <si>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</si>
  <si>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</si>
  <si>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</si>
  <si>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</si>
  <si>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</si>
  <si>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</si>
  <si>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</si>
  <si>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</si>
  <si>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</si>
  <si>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</si>
  <si>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</si>
  <si>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</si>
  <si>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505,48$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</si>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</sst>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5932.14</v>
      </c>
      <c r="H9" s="13">
        <f ca="1">ROUND(INDIRECT(ADDRESS(ROW()+(0), COLUMN()+(-2), 1))*INDIRECT(ADDRESS(ROW()+(0), COLUMN()+(-1), 1)), 2)</f>
        <v>261.01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13298.4</v>
      </c>
      <c r="H10" s="17">
        <f ca="1">ROUND(INDIRECT(ADDRESS(ROW()+(0), COLUMN()+(-2), 1))*INDIRECT(ADDRESS(ROW()+(0), COLUMN()+(-1), 1)), 2)</f>
        <v>93.09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3145.72</v>
      </c>
      <c r="H11" s="17">
        <f ca="1">ROUND(INDIRECT(ADDRESS(ROW()+(0), COLUMN()+(-2), 1))*INDIRECT(ADDRESS(ROW()+(0), COLUMN()+(-1), 1)), 2)</f>
        <v>84.93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46348.9</v>
      </c>
      <c r="H12" s="17">
        <f ca="1">ROUND(INDIRECT(ADDRESS(ROW()+(0), COLUMN()+(-2), 1))*INDIRECT(ADDRESS(ROW()+(0), COLUMN()+(-1), 1)), 2)</f>
        <v>139.05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1140.8</v>
      </c>
      <c r="H13" s="17">
        <f ca="1">ROUND(INDIRECT(ADDRESS(ROW()+(0), COLUMN()+(-2), 1))*INDIRECT(ADDRESS(ROW()+(0), COLUMN()+(-1), 1)), 2)</f>
        <v>45.63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235.23</v>
      </c>
      <c r="H14" s="17">
        <f ca="1">ROUND(INDIRECT(ADDRESS(ROW()+(0), COLUMN()+(-2), 1))*INDIRECT(ADDRESS(ROW()+(0), COLUMN()+(-1), 1)), 2)</f>
        <v>7.06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3</v>
      </c>
      <c r="G15" s="17">
        <v>12.74</v>
      </c>
      <c r="H15" s="17">
        <f ca="1">ROUND(INDIRECT(ADDRESS(ROW()+(0), COLUMN()+(-2), 1))*INDIRECT(ADDRESS(ROW()+(0), COLUMN()+(-1), 1)), 2)</f>
        <v>38.22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22.05</v>
      </c>
      <c r="G16" s="17">
        <v>190.62</v>
      </c>
      <c r="H16" s="17">
        <f ca="1">ROUND(INDIRECT(ADDRESS(ROW()+(0), COLUMN()+(-2), 1))*INDIRECT(ADDRESS(ROW()+(0), COLUMN()+(-1), 1)), 2)</f>
        <v>4203.17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0.294</v>
      </c>
      <c r="G17" s="17">
        <v>195.56</v>
      </c>
      <c r="H17" s="17">
        <f ca="1">ROUND(INDIRECT(ADDRESS(ROW()+(0), COLUMN()+(-2), 1))*INDIRECT(ADDRESS(ROW()+(0), COLUMN()+(-1), 1)), 2)</f>
        <v>57.49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0.252</v>
      </c>
      <c r="G18" s="17">
        <v>13995.9</v>
      </c>
      <c r="H18" s="17">
        <f ca="1">ROUND(INDIRECT(ADDRESS(ROW()+(0), COLUMN()+(-2), 1))*INDIRECT(ADDRESS(ROW()+(0), COLUMN()+(-1), 1)), 2)</f>
        <v>3526.96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0.15</v>
      </c>
      <c r="G19" s="17">
        <v>203.61</v>
      </c>
      <c r="H19" s="17">
        <f ca="1">ROUND(INDIRECT(ADDRESS(ROW()+(0), COLUMN()+(-2), 1))*INDIRECT(ADDRESS(ROW()+(0), COLUMN()+(-1), 1)), 2)</f>
        <v>30.54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0.706</v>
      </c>
      <c r="G20" s="17">
        <v>681.25</v>
      </c>
      <c r="H20" s="17">
        <f ca="1">ROUND(INDIRECT(ADDRESS(ROW()+(0), COLUMN()+(-2), 1))*INDIRECT(ADDRESS(ROW()+(0), COLUMN()+(-1), 1)), 2)</f>
        <v>480.96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0.706</v>
      </c>
      <c r="G21" s="17">
        <v>436.51</v>
      </c>
      <c r="H21" s="17">
        <f ca="1">ROUND(INDIRECT(ADDRESS(ROW()+(0), COLUMN()+(-2), 1))*INDIRECT(ADDRESS(ROW()+(0), COLUMN()+(-1), 1)), 2)</f>
        <v>308.18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0.415</v>
      </c>
      <c r="G22" s="17">
        <v>681.25</v>
      </c>
      <c r="H22" s="17">
        <f ca="1">ROUND(INDIRECT(ADDRESS(ROW()+(0), COLUMN()+(-2), 1))*INDIRECT(ADDRESS(ROW()+(0), COLUMN()+(-1), 1)), 2)</f>
        <v>282.72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0.385</v>
      </c>
      <c r="G23" s="17">
        <v>436.51</v>
      </c>
      <c r="H23" s="17">
        <f ca="1">ROUND(INDIRECT(ADDRESS(ROW()+(0), COLUMN()+(-2), 1))*INDIRECT(ADDRESS(ROW()+(0), COLUMN()+(-1), 1)), 2)</f>
        <v>168.06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0.075</v>
      </c>
      <c r="G24" s="17">
        <v>681.25</v>
      </c>
      <c r="H24" s="17">
        <f ca="1">ROUND(INDIRECT(ADDRESS(ROW()+(0), COLUMN()+(-2), 1))*INDIRECT(ADDRESS(ROW()+(0), COLUMN()+(-1), 1)), 2)</f>
        <v>51.09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0.305</v>
      </c>
      <c r="G25" s="21">
        <v>436.51</v>
      </c>
      <c r="H25" s="21">
        <f ca="1">ROUND(INDIRECT(ADDRESS(ROW()+(0), COLUMN()+(-2), 1))*INDIRECT(ADDRESS(ROW()+(0), COLUMN()+(-1), 1)), 2)</f>
        <v>133.14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9911.3</v>
      </c>
      <c r="H26" s="24">
        <f ca="1">ROUND(INDIRECT(ADDRESS(ROW()+(0), COLUMN()+(-2), 1))*INDIRECT(ADDRESS(ROW()+(0), COLUMN()+(-1), 1))/100, 2)</f>
        <v>198.23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10109.5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