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<sst xmlns="http://schemas.openxmlformats.org/spreadsheetml/2006/main" count="64" uniqueCount="64">
  <si>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</si>
  <si>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EPF010</t>
  </si>
  <si>
    <t xml:space="preserve">m²</t>
  </si>
  <si>
    <t xml:space="preserve">Laje de painéis alveolares pré-fabricados de betão pré-esforçado.</t>
  </si>
  <si>
    <r>
      <rPr>
        <sz val="8.25"/>
        <color rgb="FF000000"/>
        <rFont val="Arial"/>
        <family val="2"/>
      </rPr>
      <t xml:space="preserve">Laje de 20 cm de altura, realizada com painéis alveolares pré-fabricados de betão pré-esforçado, de 20 cm de altura e 120 cm de largura, com momento flector resistente de 17 kN·m/m, com altura livre de piso de até 3 m, apoiada directamente sobre vigas altas ou muros de carga; enchimento de juntas entre painéis alveolares e zonas de ligação com apoios, realizados com betão C25/30 (XC1(P); D12; S3; Cl 0,4) fabricado em central, e betonagem com grua, e aço A400 NR em zona de negativos, com uma quantidade aproximada de 4 kg/m². Inclusive peças de aço EN 10025 S275JR tipo Omega, em posição invertida, laminado a quente, com recobrimento galvanizado, 1 kg/m², para o apoio das placas nas aberturas da laje e arame de atar. O preço inclui a elaboração da armadura (corte, dobragem e moldagem de elementos) no estaleiro da obra e a montagem no lugar definitivo da sua colocação em obra, mas não inclui os apoios nem os pilares.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</si>
  <si>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</si>
  <si>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</si>
  <si>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</si>
  <si>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</si>
  <si>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</si>
  <si>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</si>
  <si>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mt07pha020cd1c</t>
  </si>
  <si>
    <t xml:space="preserve">m²</t>
  </si>
  <si>
    <t xml:space="preserve">Painel alveolar pré-fabricado de betão pré-esforçado de 20 cm de altura e 120 cm de largura, com junta lateral aberta superiormente, momento flector resistente de 17 kN·m por m de largura. Segundo EN 1168.</t>
  </si>
  <si>
    <t xml:space="preserve">mt07ala250b</t>
  </si>
  <si>
    <t xml:space="preserve">kg</t>
  </si>
  <si>
    <t xml:space="preserve">Aço laminado EN 10025 S275JR, em peça para apoio de placa pré-fabricada de betão em abertura de laje, composta por perfis laminados a quente das séries L, LD, T e chapa, trabalhado em oficina, acabamento galvanizado a quente.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</si>
  <si>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</si>
  <si>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</si>
  <si>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</si>
  <si>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</si>
  <si>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</si>
  <si>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</si>
  <si>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</si>
  <si>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</si>
  <si>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</si>
  <si>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mq07gte010c</t>
  </si>
  <si>
    <t xml:space="preserve">h</t>
  </si>
  <si>
    <t xml:space="preserve">Autogrua de braço telescópico com uma capacidade de elevação de 30 t e 27 m de altura máxima de trabalho.</t>
  </si>
  <si>
    <t xml:space="preserve">mo046</t>
  </si>
  <si>
    <t xml:space="preserve">h</t>
  </si>
  <si>
    <t xml:space="preserve">Oficial de 1ª montador de estruturas pré-fabricadas de betão.</t>
  </si>
  <si>
    <t xml:space="preserve">mo093</t>
  </si>
  <si>
    <t xml:space="preserve">h</t>
  </si>
  <si>
    <t xml:space="preserve">Ajudante de montador de estruturas pré-fabricadas de betão.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</si>
  <si>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</si>
  <si>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</si>
  <si>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</si>
  <si>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</si>
  <si>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</si>
  <si>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</si>
  <si>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</si>
  <si>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</si>
  <si>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</si>
  <si>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</si>
  <si>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</si>
  <si>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</si>
  <si>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</si>
  <si>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</si>
  <si>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963,49$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</si>
  <si>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</si>
  <si>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</si>
  <si>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</si>
  <si>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</si>
  <si>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</si>
  <si>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1168:2005+A3:2011</t>
  </si>
  <si>
    <t xml:space="preserve">2+</t>
  </si>
  <si>
    <t xml:space="preserve">Produtos  prefabr icados  de  betão  —  Lajes  alveoladas</t>
  </si>
  <si>
    <t xml:space="preserve">EN  10025-1:2004</t>
  </si>
  <si>
    <t xml:space="preserve">2+</t>
  </si>
  <si>
    <t xml:space="preserve">Produtos  laminados  a  quente  de  aços  de constr ução  não  ligados  —  Parte  1:  Condições técnicas  gerais  de  fornecimento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</si>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</sst>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1.53" customWidth="1"/>
    <col min="4" max="4" width="3.57" customWidth="1"/>
    <col min="5" max="5" width="70.89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1</v>
      </c>
      <c r="H9" s="11"/>
      <c r="I9" s="13">
        <v>8383.98</v>
      </c>
      <c r="J9" s="13">
        <f ca="1">ROUND(INDIRECT(ADDRESS(ROW()+(0), COLUMN()+(-3), 1))*INDIRECT(ADDRESS(ROW()+(0), COLUMN()+(-1), 1)), 2)</f>
        <v>8383.98</v>
      </c>
      <c r="K9" s="13"/>
    </row>
    <row r="10" spans="1:11" ht="34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1</v>
      </c>
      <c r="H10" s="16"/>
      <c r="I10" s="17">
        <v>767.57</v>
      </c>
      <c r="J10" s="17">
        <f ca="1">ROUND(INDIRECT(ADDRESS(ROW()+(0), COLUMN()+(-3), 1))*INDIRECT(ADDRESS(ROW()+(0), COLUMN()+(-1), 1)), 2)</f>
        <v>767.57</v>
      </c>
      <c r="K10" s="17"/>
    </row>
    <row r="11" spans="1:11" ht="24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4.2</v>
      </c>
      <c r="H11" s="16"/>
      <c r="I11" s="17">
        <v>190.62</v>
      </c>
      <c r="J11" s="17">
        <f ca="1">ROUND(INDIRECT(ADDRESS(ROW()+(0), COLUMN()+(-3), 1))*INDIRECT(ADDRESS(ROW()+(0), COLUMN()+(-1), 1)), 2)</f>
        <v>800.6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0.056</v>
      </c>
      <c r="H12" s="16"/>
      <c r="I12" s="17">
        <v>195.56</v>
      </c>
      <c r="J12" s="17">
        <f ca="1">ROUND(INDIRECT(ADDRESS(ROW()+(0), COLUMN()+(-3), 1))*INDIRECT(ADDRESS(ROW()+(0), COLUMN()+(-1), 1)), 2)</f>
        <v>10.95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0.011</v>
      </c>
      <c r="H13" s="16"/>
      <c r="I13" s="17">
        <v>13995.9</v>
      </c>
      <c r="J13" s="17">
        <f ca="1">ROUND(INDIRECT(ADDRESS(ROW()+(0), COLUMN()+(-3), 1))*INDIRECT(ADDRESS(ROW()+(0), COLUMN()+(-1), 1)), 2)</f>
        <v>153.95</v>
      </c>
      <c r="K13" s="17"/>
    </row>
    <row r="14" spans="1:11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0.185</v>
      </c>
      <c r="H14" s="16"/>
      <c r="I14" s="17">
        <v>7267.06</v>
      </c>
      <c r="J14" s="17">
        <f ca="1">ROUND(INDIRECT(ADDRESS(ROW()+(0), COLUMN()+(-3), 1))*INDIRECT(ADDRESS(ROW()+(0), COLUMN()+(-1), 1)), 2)</f>
        <v>1344.41</v>
      </c>
      <c r="K14" s="17"/>
    </row>
    <row r="15" spans="1:11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0.226</v>
      </c>
      <c r="H15" s="16"/>
      <c r="I15" s="17">
        <v>681.25</v>
      </c>
      <c r="J15" s="17">
        <f ca="1">ROUND(INDIRECT(ADDRESS(ROW()+(0), COLUMN()+(-3), 1))*INDIRECT(ADDRESS(ROW()+(0), COLUMN()+(-1), 1)), 2)</f>
        <v>153.96</v>
      </c>
      <c r="K15" s="17"/>
    </row>
    <row r="16" spans="1:11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0.226</v>
      </c>
      <c r="H16" s="16"/>
      <c r="I16" s="17">
        <v>436.51</v>
      </c>
      <c r="J16" s="17">
        <f ca="1">ROUND(INDIRECT(ADDRESS(ROW()+(0), COLUMN()+(-3), 1))*INDIRECT(ADDRESS(ROW()+(0), COLUMN()+(-1), 1)), 2)</f>
        <v>98.65</v>
      </c>
      <c r="K16" s="17"/>
    </row>
    <row r="17" spans="1:11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4"/>
      <c r="G17" s="16">
        <v>0.079</v>
      </c>
      <c r="H17" s="16"/>
      <c r="I17" s="17">
        <v>681.25</v>
      </c>
      <c r="J17" s="17">
        <f ca="1">ROUND(INDIRECT(ADDRESS(ROW()+(0), COLUMN()+(-3), 1))*INDIRECT(ADDRESS(ROW()+(0), COLUMN()+(-1), 1)), 2)</f>
        <v>53.82</v>
      </c>
      <c r="K17" s="17"/>
    </row>
    <row r="18" spans="1:11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4"/>
      <c r="G18" s="16">
        <v>0.073</v>
      </c>
      <c r="H18" s="16"/>
      <c r="I18" s="17">
        <v>436.51</v>
      </c>
      <c r="J18" s="17">
        <f ca="1">ROUND(INDIRECT(ADDRESS(ROW()+(0), COLUMN()+(-3), 1))*INDIRECT(ADDRESS(ROW()+(0), COLUMN()+(-1), 1)), 2)</f>
        <v>31.87</v>
      </c>
      <c r="K18" s="17"/>
    </row>
    <row r="19" spans="1:11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4"/>
      <c r="G19" s="16">
        <v>0.003</v>
      </c>
      <c r="H19" s="16"/>
      <c r="I19" s="17">
        <v>681.25</v>
      </c>
      <c r="J19" s="17">
        <f ca="1">ROUND(INDIRECT(ADDRESS(ROW()+(0), COLUMN()+(-3), 1))*INDIRECT(ADDRESS(ROW()+(0), COLUMN()+(-1), 1)), 2)</f>
        <v>2.04</v>
      </c>
      <c r="K19" s="17"/>
    </row>
    <row r="20" spans="1:11" ht="13.50" thickBot="1" customHeight="1">
      <c r="A20" s="14" t="s">
        <v>44</v>
      </c>
      <c r="B20" s="14"/>
      <c r="C20" s="14"/>
      <c r="D20" s="18" t="s">
        <v>45</v>
      </c>
      <c r="E20" s="19" t="s">
        <v>46</v>
      </c>
      <c r="F20" s="19"/>
      <c r="G20" s="20">
        <v>0.013</v>
      </c>
      <c r="H20" s="20"/>
      <c r="I20" s="21">
        <v>436.51</v>
      </c>
      <c r="J20" s="21">
        <f ca="1">ROUND(INDIRECT(ADDRESS(ROW()+(0), COLUMN()+(-3), 1))*INDIRECT(ADDRESS(ROW()+(0), COLUMN()+(-1), 1)), 2)</f>
        <v>5.67</v>
      </c>
      <c r="K20" s="21"/>
    </row>
    <row r="21" spans="1:11" ht="13.50" thickBot="1" customHeight="1">
      <c r="A21" s="19"/>
      <c r="B21" s="19"/>
      <c r="C21" s="19"/>
      <c r="D21" s="22" t="s">
        <v>47</v>
      </c>
      <c r="E21" s="5" t="s">
        <v>48</v>
      </c>
      <c r="F21" s="5"/>
      <c r="G21" s="23">
        <v>2</v>
      </c>
      <c r="H21" s="23"/>
      <c r="I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11807.5</v>
      </c>
      <c r="J21" s="24">
        <f ca="1">ROUND(INDIRECT(ADDRESS(ROW()+(0), COLUMN()+(-3), 1))*INDIRECT(ADDRESS(ROW()+(0), COLUMN()+(-1), 1))/100, 2)</f>
        <v>236.15</v>
      </c>
      <c r="K21" s="24"/>
    </row>
    <row r="22" spans="1:11" ht="13.50" thickBot="1" customHeight="1">
      <c r="A22" s="25" t="s">
        <v>49</v>
      </c>
      <c r="B22" s="25"/>
      <c r="C22" s="25"/>
      <c r="D22" s="26"/>
      <c r="E22" s="26"/>
      <c r="F22" s="26"/>
      <c r="G22" s="27"/>
      <c r="H22" s="27"/>
      <c r="I22" s="25" t="s">
        <v>50</v>
      </c>
      <c r="J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12043.6</v>
      </c>
      <c r="K22" s="28"/>
    </row>
    <row r="25" spans="1:11" ht="13.50" thickBot="1" customHeight="1">
      <c r="A25" s="29" t="s">
        <v>51</v>
      </c>
      <c r="B25" s="29"/>
      <c r="C25" s="29"/>
      <c r="D25" s="29"/>
      <c r="E25" s="29"/>
      <c r="F25" s="29" t="s">
        <v>52</v>
      </c>
      <c r="G25" s="29"/>
      <c r="H25" s="29" t="s">
        <v>53</v>
      </c>
      <c r="I25" s="29"/>
      <c r="J25" s="29"/>
      <c r="K25" s="29" t="s">
        <v>54</v>
      </c>
    </row>
    <row r="26" spans="1:11" ht="13.50" thickBot="1" customHeight="1">
      <c r="A26" s="30" t="s">
        <v>55</v>
      </c>
      <c r="B26" s="30"/>
      <c r="C26" s="30"/>
      <c r="D26" s="30"/>
      <c r="E26" s="30"/>
      <c r="F26" s="31">
        <v>172012</v>
      </c>
      <c r="G26" s="31"/>
      <c r="H26" s="31">
        <v>172013</v>
      </c>
      <c r="I26" s="31"/>
      <c r="J26" s="31"/>
      <c r="K26" s="31" t="s">
        <v>56</v>
      </c>
    </row>
    <row r="27" spans="1:11" ht="13.50" thickBot="1" customHeight="1">
      <c r="A27" s="32" t="s">
        <v>57</v>
      </c>
      <c r="B27" s="32"/>
      <c r="C27" s="32"/>
      <c r="D27" s="32"/>
      <c r="E27" s="32"/>
      <c r="F27" s="33"/>
      <c r="G27" s="33"/>
      <c r="H27" s="33"/>
      <c r="I27" s="33"/>
      <c r="J27" s="33"/>
      <c r="K27" s="33"/>
    </row>
    <row r="28" spans="1:11" ht="13.50" thickBot="1" customHeight="1">
      <c r="A28" s="30" t="s">
        <v>58</v>
      </c>
      <c r="B28" s="30"/>
      <c r="C28" s="30"/>
      <c r="D28" s="30"/>
      <c r="E28" s="30"/>
      <c r="F28" s="31">
        <v>192005</v>
      </c>
      <c r="G28" s="31"/>
      <c r="H28" s="31">
        <v>192006</v>
      </c>
      <c r="I28" s="31"/>
      <c r="J28" s="31"/>
      <c r="K28" s="31" t="s">
        <v>59</v>
      </c>
    </row>
    <row r="29" spans="1:11" ht="24.00" thickBot="1" customHeight="1">
      <c r="A29" s="32" t="s">
        <v>60</v>
      </c>
      <c r="B29" s="32"/>
      <c r="C29" s="32"/>
      <c r="D29" s="32"/>
      <c r="E29" s="32"/>
      <c r="F29" s="33"/>
      <c r="G29" s="33"/>
      <c r="H29" s="33"/>
      <c r="I29" s="33"/>
      <c r="J29" s="33"/>
      <c r="K29" s="33"/>
    </row>
    <row r="32" spans="1:1" ht="33.75" thickBot="1" customHeight="1">
      <c r="A32" s="1" t="s">
        <v>61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" ht="33.75" thickBot="1" customHeight="1">
      <c r="A33" s="1" t="s">
        <v>62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" ht="33.75" thickBot="1" customHeight="1">
      <c r="A34" s="1" t="s">
        <v>63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</sheetData>
  <mergeCells count="78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C21"/>
    <mergeCell ref="E21:F21"/>
    <mergeCell ref="G21:H21"/>
    <mergeCell ref="J21:K21"/>
    <mergeCell ref="A22:F22"/>
    <mergeCell ref="G22:H22"/>
    <mergeCell ref="J22:K22"/>
    <mergeCell ref="A25:E25"/>
    <mergeCell ref="F25:G25"/>
    <mergeCell ref="H25:J25"/>
    <mergeCell ref="A26:E26"/>
    <mergeCell ref="F26:G27"/>
    <mergeCell ref="H26:J27"/>
    <mergeCell ref="K26:K27"/>
    <mergeCell ref="A27:E27"/>
    <mergeCell ref="A28:E28"/>
    <mergeCell ref="F28:G29"/>
    <mergeCell ref="H28:J29"/>
    <mergeCell ref="K28:K29"/>
    <mergeCell ref="A29:E29"/>
    <mergeCell ref="A32:K32"/>
    <mergeCell ref="A33:K33"/>
    <mergeCell ref="A34:K34"/>
  </mergeCells>
  <pageMargins left="0.147638" right="0.147638" top="0.206693" bottom="0.206693" header="0.0" footer="0.0"/>
  <pageSetup paperSize="9" orientation="portrait"/>
  <rowBreaks count="0" manualBreakCount="0">
    </rowBreaks>
</worksheet>
</file>