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<sst xmlns="http://schemas.openxmlformats.org/spreadsheetml/2006/main" count="51" uniqueCount="51">
  <si>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</si>
  <si>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FDA006</t>
  </si>
  <si>
    <t xml:space="preserve">m</t>
  </si>
  <si>
    <t xml:space="preserve">Parapeito de betão armado.</t>
  </si>
  <si>
    <r>
      <rPr>
        <sz val="8.25"/>
        <color rgb="FF000000"/>
        <rFont val="Arial"/>
        <family val="2"/>
      </rPr>
      <t xml:space="preserve">Parapeito de betão armado, de 1,25 m de altura e 0,2 m de largura, realizado com betão C25/30 (XC1(P); D12; S3; Cl 0,4) fabricado em central, e betonagem com grua, e aço A400 NR, com uma quantidade aproximada de 45 kg/m, montagem e desmontagem de sistema de cofragem metálica nas duas faces do muro. Inclusive líquido descofrante, para evitar a aderência do betão à cofragem. O preço inclui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</si>
  <si>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</si>
  <si>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</si>
  <si>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</si>
  <si>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</si>
  <si>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</si>
  <si>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</si>
  <si>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mt08eme040</t>
  </si>
  <si>
    <t xml:space="preserve">m²</t>
  </si>
  <si>
    <t xml:space="preserve">Painéis metálicos de várias dimensões, para cofragem de elementos de betão.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</si>
  <si>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</si>
  <si>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</si>
  <si>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</si>
  <si>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mt07aco020d</t>
  </si>
  <si>
    <t xml:space="preserve">Ud</t>
  </si>
  <si>
    <t xml:space="preserve">Separador homologado para muros.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</si>
  <si>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</si>
  <si>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</si>
  <si>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</si>
  <si>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</si>
  <si>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</si>
  <si>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</si>
  <si>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</si>
  <si>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</si>
  <si>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</si>
  <si>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</si>
  <si>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</si>
  <si>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</si>
  <si>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</si>
  <si>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</si>
  <si>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</si>
  <si>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</si>
  <si>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</si>
  <si>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</si>
  <si>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</si>
  <si>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</si>
  <si>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</si>
  <si>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</si>
  <si>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</si>
  <si>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</si>
  <si>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</si>
  <si>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</si>
  <si>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</si>
  <si>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</si>
  <si>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</si>
  <si>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593,12$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</si>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</sst>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87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0.017</v>
      </c>
      <c r="G9" s="13">
        <v>6779.59</v>
      </c>
      <c r="H9" s="13">
        <f ca="1">ROUND(INDIRECT(ADDRESS(ROW()+(0), COLUMN()+(-2), 1))*INDIRECT(ADDRESS(ROW()+(0), COLUMN()+(-1), 1)), 2)</f>
        <v>115.25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0.075</v>
      </c>
      <c r="G10" s="17">
        <v>235.23</v>
      </c>
      <c r="H10" s="17">
        <f ca="1">ROUND(INDIRECT(ADDRESS(ROW()+(0), COLUMN()+(-2), 1))*INDIRECT(ADDRESS(ROW()+(0), COLUMN()+(-1), 1)), 2)</f>
        <v>17.64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7</v>
      </c>
      <c r="G11" s="17">
        <v>9.1</v>
      </c>
      <c r="H11" s="17">
        <f ca="1">ROUND(INDIRECT(ADDRESS(ROW()+(0), COLUMN()+(-2), 1))*INDIRECT(ADDRESS(ROW()+(0), COLUMN()+(-1), 1)), 2)</f>
        <v>63.7</v>
      </c>
    </row>
    <row r="12" spans="1:8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45.9</v>
      </c>
      <c r="G12" s="17">
        <v>190.62</v>
      </c>
      <c r="H12" s="17">
        <f ca="1">ROUND(INDIRECT(ADDRESS(ROW()+(0), COLUMN()+(-2), 1))*INDIRECT(ADDRESS(ROW()+(0), COLUMN()+(-1), 1)), 2)</f>
        <v>8749.46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0.585</v>
      </c>
      <c r="G13" s="17">
        <v>195.56</v>
      </c>
      <c r="H13" s="17">
        <f ca="1">ROUND(INDIRECT(ADDRESS(ROW()+(0), COLUMN()+(-2), 1))*INDIRECT(ADDRESS(ROW()+(0), COLUMN()+(-1), 1)), 2)</f>
        <v>114.4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0.263</v>
      </c>
      <c r="G14" s="17">
        <v>13995.9</v>
      </c>
      <c r="H14" s="17">
        <f ca="1">ROUND(INDIRECT(ADDRESS(ROW()+(0), COLUMN()+(-2), 1))*INDIRECT(ADDRESS(ROW()+(0), COLUMN()+(-1), 1)), 2)</f>
        <v>3680.92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0.818</v>
      </c>
      <c r="G15" s="17">
        <v>681.25</v>
      </c>
      <c r="H15" s="17">
        <f ca="1">ROUND(INDIRECT(ADDRESS(ROW()+(0), COLUMN()+(-2), 1))*INDIRECT(ADDRESS(ROW()+(0), COLUMN()+(-1), 1)), 2)</f>
        <v>557.26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0.893</v>
      </c>
      <c r="G16" s="17">
        <v>436.51</v>
      </c>
      <c r="H16" s="17">
        <f ca="1">ROUND(INDIRECT(ADDRESS(ROW()+(0), COLUMN()+(-2), 1))*INDIRECT(ADDRESS(ROW()+(0), COLUMN()+(-1), 1)), 2)</f>
        <v>389.8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0.524</v>
      </c>
      <c r="G17" s="17">
        <v>681.25</v>
      </c>
      <c r="H17" s="17">
        <f ca="1">ROUND(INDIRECT(ADDRESS(ROW()+(0), COLUMN()+(-2), 1))*INDIRECT(ADDRESS(ROW()+(0), COLUMN()+(-1), 1)), 2)</f>
        <v>356.98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0.666</v>
      </c>
      <c r="G18" s="17">
        <v>436.51</v>
      </c>
      <c r="H18" s="17">
        <f ca="1">ROUND(INDIRECT(ADDRESS(ROW()+(0), COLUMN()+(-2), 1))*INDIRECT(ADDRESS(ROW()+(0), COLUMN()+(-1), 1)), 2)</f>
        <v>290.72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0.083</v>
      </c>
      <c r="G19" s="17">
        <v>681.25</v>
      </c>
      <c r="H19" s="17">
        <f ca="1">ROUND(INDIRECT(ADDRESS(ROW()+(0), COLUMN()+(-2), 1))*INDIRECT(ADDRESS(ROW()+(0), COLUMN()+(-1), 1)), 2)</f>
        <v>56.54</v>
      </c>
    </row>
    <row r="20" spans="1:8" ht="13.50" thickBot="1" customHeight="1">
      <c r="A20" s="14" t="s">
        <v>44</v>
      </c>
      <c r="B20" s="14"/>
      <c r="C20" s="14"/>
      <c r="D20" s="18" t="s">
        <v>45</v>
      </c>
      <c r="E20" s="19" t="s">
        <v>46</v>
      </c>
      <c r="F20" s="20">
        <v>0.331</v>
      </c>
      <c r="G20" s="21">
        <v>436.51</v>
      </c>
      <c r="H20" s="21">
        <f ca="1">ROUND(INDIRECT(ADDRESS(ROW()+(0), COLUMN()+(-2), 1))*INDIRECT(ADDRESS(ROW()+(0), COLUMN()+(-1), 1)), 2)</f>
        <v>144.48</v>
      </c>
    </row>
    <row r="21" spans="1:8" ht="13.50" thickBot="1" customHeight="1">
      <c r="A21" s="19"/>
      <c r="B21" s="19"/>
      <c r="C21" s="19"/>
      <c r="D21" s="22" t="s">
        <v>47</v>
      </c>
      <c r="E21" s="5" t="s">
        <v>48</v>
      </c>
      <c r="F21" s="23">
        <v>2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14537.1</v>
      </c>
      <c r="H21" s="24">
        <f ca="1">ROUND(INDIRECT(ADDRESS(ROW()+(0), COLUMN()+(-2), 1))*INDIRECT(ADDRESS(ROW()+(0), COLUMN()+(-1), 1))/100, 2)</f>
        <v>290.74</v>
      </c>
    </row>
    <row r="22" spans="1:8" ht="13.50" thickBot="1" customHeight="1">
      <c r="A22" s="25" t="s">
        <v>49</v>
      </c>
      <c r="B22" s="25"/>
      <c r="C22" s="25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14827.9</v>
      </c>
    </row>
  </sheetData>
  <mergeCells count="18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