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<sst xmlns="http://schemas.openxmlformats.org/spreadsheetml/2006/main" count="42" uniqueCount="42">
  <si>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</si>
  <si>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HBH010</t>
  </si>
  <si>
    <t xml:space="preserve">Ud</t>
  </si>
  <si>
    <t xml:space="preserve">Base de betão.</t>
  </si>
  <si>
    <r>
      <rPr>
        <sz val="8.25"/>
        <color rgb="FF000000"/>
        <rFont val="Arial"/>
        <family val="2"/>
      </rPr>
      <t xml:space="preserve">Base de betão armado, de 150x100x16 cm, composta de betão C25/30 (XC1(P); D12; S3; Cl 0,4) fabricado em central, e betonagem com grua, malha electrossoldada AR42 100x300 mm de aço A500 EL, aro perimetral de perfil de aço laminado a quente e camada separadora de geotêxtil não tecido.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</si>
  <si>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</si>
  <si>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</si>
  <si>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</si>
  <si>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</si>
  <si>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</si>
  <si>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</si>
  <si>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mt14gsa010ce</t>
  </si>
  <si>
    <t xml:space="preserve">m²</t>
  </si>
  <si>
    <t xml:space="preserve">Geotêxtil não tecido sintético, termosoldado, de polipropileno-polietileno, com uma resistência à tracção longitudinal de 9,5 kN/m, uma resistência à tracção transversal de 10 kN/m, uma abertura de cone ao ensaio de perfuração dinâmica segundo NP EN ISO 13433 inferior a 28 mm, resistência CBR ao punçoamento 1,56 kN e uma massa superficial de 125 g/m².</t>
  </si>
  <si>
    <t xml:space="preserve">mt07ala010dea</t>
  </si>
  <si>
    <t xml:space="preserve">kg</t>
  </si>
  <si>
    <t xml:space="preserve">Aço laminado EN 10025 S275JR, em perfis laminados a quente, peças simples, para aplicações estruturais, acabamento com primário antioxidante. Trabalhado e montado em oficina, para colocar em obra.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</si>
  <si>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</si>
  <si>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</si>
  <si>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</si>
  <si>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</si>
  <si>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</si>
  <si>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</si>
  <si>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mo042</t>
  </si>
  <si>
    <t xml:space="preserve">h</t>
  </si>
  <si>
    <t xml:space="preserve">Oficial de 1ª estruturista.</t>
  </si>
  <si>
    <t xml:space="preserve">mo089</t>
  </si>
  <si>
    <t xml:space="preserve">h</t>
  </si>
  <si>
    <t xml:space="preserve">Ajudante de estruturista.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</si>
  <si>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</si>
  <si>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</si>
  <si>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</si>
  <si>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</si>
  <si>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</si>
  <si>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</si>
  <si>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</si>
  <si>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10025-1:2004</t>
  </si>
  <si>
    <t xml:space="preserve">2+</t>
  </si>
  <si>
    <t xml:space="preserve">Produtos  laminados  a  quente  de  aços  de constr ução  não  ligados  —  Parte  1:  Condições técnicas  gerais  de 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</si>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</sst>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1.36" customWidth="1"/>
    <col min="4" max="4" width="3.57" customWidth="1"/>
    <col min="5" max="5" width="71.06" customWidth="1"/>
    <col min="6" max="6" width="8.16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1.76</v>
      </c>
      <c r="H9" s="11"/>
      <c r="I9" s="13">
        <v>250.41</v>
      </c>
      <c r="J9" s="13">
        <f ca="1">ROUND(INDIRECT(ADDRESS(ROW()+(0), COLUMN()+(-3), 1))*INDIRECT(ADDRESS(ROW()+(0), COLUMN()+(-1), 1)), 2)</f>
        <v>440.72</v>
      </c>
      <c r="K9" s="13"/>
    </row>
    <row r="10" spans="1:11" ht="34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94</v>
      </c>
      <c r="H10" s="16"/>
      <c r="I10" s="17">
        <v>201.21</v>
      </c>
      <c r="J10" s="17">
        <f ca="1">ROUND(INDIRECT(ADDRESS(ROW()+(0), COLUMN()+(-3), 1))*INDIRECT(ADDRESS(ROW()+(0), COLUMN()+(-1), 1)), 2)</f>
        <v>18913.7</v>
      </c>
      <c r="K10" s="17"/>
    </row>
    <row r="11" spans="1:11" ht="24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1.65</v>
      </c>
      <c r="H11" s="16"/>
      <c r="I11" s="17">
        <v>378.25</v>
      </c>
      <c r="J11" s="17">
        <f ca="1">ROUND(INDIRECT(ADDRESS(ROW()+(0), COLUMN()+(-3), 1))*INDIRECT(ADDRESS(ROW()+(0), COLUMN()+(-1), 1)), 2)</f>
        <v>624.11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0.264</v>
      </c>
      <c r="H12" s="16"/>
      <c r="I12" s="17">
        <v>13995.9</v>
      </c>
      <c r="J12" s="17">
        <f ca="1">ROUND(INDIRECT(ADDRESS(ROW()+(0), COLUMN()+(-3), 1))*INDIRECT(ADDRESS(ROW()+(0), COLUMN()+(-1), 1)), 2)</f>
        <v>3694.91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0.378</v>
      </c>
      <c r="H13" s="16"/>
      <c r="I13" s="17">
        <v>681.25</v>
      </c>
      <c r="J13" s="17">
        <f ca="1">ROUND(INDIRECT(ADDRESS(ROW()+(0), COLUMN()+(-3), 1))*INDIRECT(ADDRESS(ROW()+(0), COLUMN()+(-1), 1)), 2)</f>
        <v>257.51</v>
      </c>
      <c r="K13" s="17"/>
    </row>
    <row r="14" spans="1:11" ht="13.50" thickBot="1" customHeight="1">
      <c r="A14" s="14" t="s">
        <v>26</v>
      </c>
      <c r="B14" s="14"/>
      <c r="C14" s="14"/>
      <c r="D14" s="18" t="s">
        <v>27</v>
      </c>
      <c r="E14" s="19" t="s">
        <v>28</v>
      </c>
      <c r="F14" s="19"/>
      <c r="G14" s="20">
        <v>0.378</v>
      </c>
      <c r="H14" s="20"/>
      <c r="I14" s="21">
        <v>436.51</v>
      </c>
      <c r="J14" s="21">
        <f ca="1">ROUND(INDIRECT(ADDRESS(ROW()+(0), COLUMN()+(-3), 1))*INDIRECT(ADDRESS(ROW()+(0), COLUMN()+(-1), 1)), 2)</f>
        <v>165</v>
      </c>
      <c r="K14" s="21"/>
    </row>
    <row r="15" spans="1:11" ht="13.50" thickBot="1" customHeight="1">
      <c r="A15" s="19"/>
      <c r="B15" s="19"/>
      <c r="C15" s="19"/>
      <c r="D15" s="22" t="s">
        <v>29</v>
      </c>
      <c r="E15" s="5" t="s">
        <v>30</v>
      </c>
      <c r="F15" s="5"/>
      <c r="G15" s="23">
        <v>2</v>
      </c>
      <c r="H15" s="23"/>
      <c r="I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24096</v>
      </c>
      <c r="J15" s="24">
        <f ca="1">ROUND(INDIRECT(ADDRESS(ROW()+(0), COLUMN()+(-3), 1))*INDIRECT(ADDRESS(ROW()+(0), COLUMN()+(-1), 1))/100, 2)</f>
        <v>481.92</v>
      </c>
      <c r="K15" s="24"/>
    </row>
    <row r="16" spans="1:11" ht="13.50" thickBot="1" customHeight="1">
      <c r="A16" s="25"/>
      <c r="B16" s="25"/>
      <c r="C16" s="25"/>
      <c r="D16" s="26"/>
      <c r="E16" s="26"/>
      <c r="F16" s="26"/>
      <c r="G16" s="27"/>
      <c r="H16" s="27"/>
      <c r="I16" s="28" t="s">
        <v>31</v>
      </c>
      <c r="J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24577.9</v>
      </c>
      <c r="K16" s="29"/>
    </row>
    <row r="19" spans="1:11" ht="13.50" thickBot="1" customHeight="1">
      <c r="A19" s="30" t="s">
        <v>32</v>
      </c>
      <c r="B19" s="30"/>
      <c r="C19" s="30"/>
      <c r="D19" s="30"/>
      <c r="E19" s="30"/>
      <c r="F19" s="30" t="s">
        <v>33</v>
      </c>
      <c r="G19" s="30"/>
      <c r="H19" s="30" t="s">
        <v>34</v>
      </c>
      <c r="I19" s="30"/>
      <c r="J19" s="30"/>
      <c r="K19" s="30" t="s">
        <v>35</v>
      </c>
    </row>
    <row r="20" spans="1:11" ht="13.50" thickBot="1" customHeight="1">
      <c r="A20" s="31" t="s">
        <v>36</v>
      </c>
      <c r="B20" s="31"/>
      <c r="C20" s="31"/>
      <c r="D20" s="31"/>
      <c r="E20" s="31"/>
      <c r="F20" s="32">
        <v>192005</v>
      </c>
      <c r="G20" s="32"/>
      <c r="H20" s="32">
        <v>192006</v>
      </c>
      <c r="I20" s="32"/>
      <c r="J20" s="32"/>
      <c r="K20" s="32" t="s">
        <v>37</v>
      </c>
    </row>
    <row r="21" spans="1:11" ht="24.00" thickBot="1" customHeight="1">
      <c r="A21" s="33" t="s">
        <v>38</v>
      </c>
      <c r="B21" s="33"/>
      <c r="C21" s="33"/>
      <c r="D21" s="33"/>
      <c r="E21" s="33"/>
      <c r="F21" s="34"/>
      <c r="G21" s="34"/>
      <c r="H21" s="34"/>
      <c r="I21" s="34"/>
      <c r="J21" s="34"/>
      <c r="K21" s="34"/>
    </row>
    <row r="24" spans="1:1" ht="33.75" thickBot="1" customHeight="1">
      <c r="A24" s="1" t="s">
        <v>39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41</v>
      </c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50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9:E19"/>
    <mergeCell ref="F19:G19"/>
    <mergeCell ref="H19:J19"/>
    <mergeCell ref="A20:E20"/>
    <mergeCell ref="F20:G21"/>
    <mergeCell ref="H20:J21"/>
    <mergeCell ref="K20:K21"/>
    <mergeCell ref="A21:E21"/>
    <mergeCell ref="A24:K24"/>
    <mergeCell ref="A25:K25"/>
    <mergeCell ref="A26:K26"/>
  </mergeCells>
  <pageMargins left="0.147638" right="0.147638" top="0.206693" bottom="0.206693" header="0.0" footer="0.0"/>
  <pageSetup paperSize="9" orientation="portrait"/>
  <rowBreaks count="0" manualBreakCount="0">
    </rowBreaks>
</worksheet>
</file>