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<sst xmlns="http://schemas.openxmlformats.org/spreadsheetml/2006/main" count="43" uniqueCount="43">
  <si>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</si>
  <si>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RSI030</t>
  </si>
  <si>
    <t xml:space="preserve">m²</t>
  </si>
  <si>
    <t xml:space="preserve">Revestimento de pavimento industrial, sistema Ucrete "SIKA".</t>
  </si>
  <si>
    <r>
      <rPr>
        <sz val="8.25"/>
        <color rgb="FF000000"/>
        <rFont val="Arial"/>
        <family val="2"/>
      </rPr>
      <t xml:space="preserve">Revestimento de pavimento industrial, realizado sobre base de betão endurecido, com o sistema sistema Ucrete DP "SIKA", apto para uso alimentar, através da aplicação sucessiva de: camada de desgaste 6 mm de espessura, com revestimento de resina de poliuretano e cimento, Ucrete DP 10 "SIKA", de textura fina, e camada de vedação, com massa Ucrete DP Topcoat "SIKA", de cor creme. O preço não inclui a superfície suporte nem a execução e a vedação das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</si>
  <si>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</si>
  <si>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</si>
  <si>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</si>
  <si>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</si>
  <si>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</si>
  <si>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</si>
  <si>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mt09bnc320ai</t>
  </si>
  <si>
    <t xml:space="preserve">kg</t>
  </si>
  <si>
    <t xml:space="preserve">Argamassa polimérica de três componentes (resina, endurecedor e inertes activos), à base de resina de poliuretano e cimento, sem dissolventes, Sika Ucrete BC4 "SIKA", acabamento anti-deslizante, SR - B2,0 - AR0,5 - IR4 segundo EN 13813; de aplicação como camada base de 4 mm de espessura, com muito baixo conteúdo de compostos orgânicos voláteis (COV), segundo EN 13813, para pavimentos de altas solicitações do sistema Ucrete.</t>
  </si>
  <si>
    <t xml:space="preserve">mt09bnc320fi</t>
  </si>
  <si>
    <t xml:space="preserve">kg</t>
  </si>
  <si>
    <t xml:space="preserve">Argamassa polimérica de três componentes (resina, endurecedor e inertes activos), à base de resina de poliuretano e cimento, sem dissolventes, Sika Ucrete BC6 "SIKA", acabamento anti-deslizante, SR - B2,0 - AR0,5 - IR4 segundo EN 13813; de aplicação como camada base de 6 mm de espessura, com muito baixo conteúdo de compostos orgânicos voláteis (COV), segundo EN 13813, para pavimentos de altas solicitações do sistema Ucrete.</t>
  </si>
  <si>
    <t xml:space="preserve">mt01arg030c</t>
  </si>
  <si>
    <t xml:space="preserve">kg</t>
  </si>
  <si>
    <t xml:space="preserve">Inerte de quartzo natural, de granulometria compreendida entre 0,4 e 1,0 mm, para utilizar como carga mineral em combinação com resinas epóxi ou poliuretano.</t>
  </si>
  <si>
    <t xml:space="preserve">mt09bnc350e</t>
  </si>
  <si>
    <t xml:space="preserve">kg</t>
  </si>
  <si>
    <t xml:space="preserve">Revestimento polimérico de quatro componentes (resina, endurecedor, inertes activos e pigmentos), Sika Ucrete DP TC "SIKA", à base de resina de poliuretano e cimento, de cor creme, segundo EN 13813, com muito baixo conteúdo de compostos orgânicos voláteis (COV), de alta resistência ao impacto, com resistência a temperaturas elevadas e com alta resistência aos agentes químicos, para a vedação de pavimentos para uso alimentar do sistema Ucrete DP.</t>
  </si>
  <si>
    <t xml:space="preserve">mo121</t>
  </si>
  <si>
    <t xml:space="preserve">h</t>
  </si>
  <si>
    <t xml:space="preserve">Oficial de 1ª aplicador de pavimentos industriais.</t>
  </si>
  <si>
    <t xml:space="preserve">mo122</t>
  </si>
  <si>
    <t xml:space="preserve">h</t>
  </si>
  <si>
    <t xml:space="preserve">Ajudante de aplicador de pavimentos industriais.</t>
  </si>
  <si>
    <t xml:space="preserve">%</t>
  </si>
  <si>
    <t xml:space="preserve">Custos directos complementares</t>
  </si>
  <si>
    <t xml:space="preserve">Custo de manutenção decenal: 6.368,87$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</si>
  <si>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</si>
  <si>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</si>
  <si>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</si>
  <si>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</si>
  <si>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</si>
  <si>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</si>
  <si>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</si>
  <si>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Revestimentos  contínuos  para  pavimentos  — Materiais  —  Especificações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</si>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</sst>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73.44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2.35</v>
      </c>
      <c r="H9" s="11"/>
      <c r="I9" s="13">
        <v>764.01</v>
      </c>
      <c r="J9" s="13">
        <f ca="1">ROUND(INDIRECT(ADDRESS(ROW()+(0), COLUMN()+(-3), 1))*INDIRECT(ADDRESS(ROW()+(0), COLUMN()+(-1), 1)), 2)</f>
        <v>1795.42</v>
      </c>
      <c r="K9" s="13"/>
    </row>
    <row r="10" spans="1:11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11</v>
      </c>
      <c r="H10" s="16"/>
      <c r="I10" s="17">
        <v>658.4</v>
      </c>
      <c r="J10" s="17">
        <f ca="1">ROUND(INDIRECT(ADDRESS(ROW()+(0), COLUMN()+(-3), 1))*INDIRECT(ADDRESS(ROW()+(0), COLUMN()+(-1), 1)), 2)</f>
        <v>7242.4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4.5</v>
      </c>
      <c r="H11" s="16"/>
      <c r="I11" s="17">
        <v>83.99</v>
      </c>
      <c r="J11" s="17">
        <f ca="1">ROUND(INDIRECT(ADDRESS(ROW()+(0), COLUMN()+(-3), 1))*INDIRECT(ADDRESS(ROW()+(0), COLUMN()+(-1), 1)), 2)</f>
        <v>377.96</v>
      </c>
      <c r="K11" s="17"/>
    </row>
    <row r="12" spans="1:11" ht="55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</v>
      </c>
      <c r="H12" s="16"/>
      <c r="I12" s="17">
        <v>1694.9</v>
      </c>
      <c r="J12" s="17">
        <f ca="1">ROUND(INDIRECT(ADDRESS(ROW()+(0), COLUMN()+(-3), 1))*INDIRECT(ADDRESS(ROW()+(0), COLUMN()+(-1), 1)), 2)</f>
        <v>1355.92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0.299</v>
      </c>
      <c r="H13" s="16"/>
      <c r="I13" s="17">
        <v>654.61</v>
      </c>
      <c r="J13" s="17">
        <f ca="1">ROUND(INDIRECT(ADDRESS(ROW()+(0), COLUMN()+(-3), 1))*INDIRECT(ADDRESS(ROW()+(0), COLUMN()+(-1), 1)), 2)</f>
        <v>195.73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0.435</v>
      </c>
      <c r="H14" s="20"/>
      <c r="I14" s="21">
        <v>419.67</v>
      </c>
      <c r="J14" s="21">
        <f ca="1">ROUND(INDIRECT(ADDRESS(ROW()+(0), COLUMN()+(-3), 1))*INDIRECT(ADDRESS(ROW()+(0), COLUMN()+(-1), 1)), 2)</f>
        <v>182.56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11150</v>
      </c>
      <c r="J15" s="24">
        <f ca="1">ROUND(INDIRECT(ADDRESS(ROW()+(0), COLUMN()+(-3), 1))*INDIRECT(ADDRESS(ROW()+(0), COLUMN()+(-1), 1))/100, 2)</f>
        <v>223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11373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182003</v>
      </c>
      <c r="G20" s="31"/>
      <c r="H20" s="31">
        <v>182004</v>
      </c>
      <c r="I20" s="31"/>
      <c r="J20" s="31"/>
      <c r="K20" s="31" t="s">
        <v>38</v>
      </c>
    </row>
    <row r="21" spans="1:11" ht="13.5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