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<sst xmlns="http://schemas.openxmlformats.org/spreadsheetml/2006/main" count="36" uniqueCount="36">
  <si>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</si>
  <si>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</si>
  <si>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</si>
  <si>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</si>
  <si>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modelo Aqua Pipe "UPONOR IBERIA", de 20 mm de diâmetro exterior, PN=6 atm e 1,9 mm de espessura, sistema de união Quick and Easy, fornecido em rolos; purgador automático de ar de latão e válvula de seccionamento de esfera, com manípulo à vista de aço inoxidável.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</si>
  <si>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</si>
  <si>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</si>
  <si>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</si>
  <si>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</si>
  <si>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</si>
  <si>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</si>
  <si>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mt37tpu400j</t>
  </si>
  <si>
    <t xml:space="preserve">Ud</t>
  </si>
  <si>
    <t xml:space="preserve">Material auxiliar para montagem e fixação das tubagens de polietileno reticulado (PE-Xa), série 5, modelo Aqua Pipe "UPONOR IBERIA", de 20 mm de diâmetro exterior.</t>
  </si>
  <si>
    <t xml:space="preserve">mt37tpu010zd</t>
  </si>
  <si>
    <t xml:space="preserve">m</t>
  </si>
  <si>
    <t xml:space="preserve">Tubo de polietileno reticulado (PE-Xa), série 5, modelo Aqua Pipe "UPONOR IBERIA", de 20 mm de diâmetro exterior, PN=6 atm e 1,9 mm de espessura, sistema de união Quick and Easy,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</si>
  <si>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</si>
  <si>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</si>
  <si>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</si>
  <si>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mt37avu020n</t>
  </si>
  <si>
    <t xml:space="preserve">Ud</t>
  </si>
  <si>
    <t xml:space="preserve">Válvula de esfera, de latão, de 20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</si>
  <si>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</si>
  <si>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</si>
  <si>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</si>
  <si>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</si>
  <si>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</si>
  <si>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</si>
  <si>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</si>
  <si>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</si>
  <si>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</si>
  <si>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</si>
  <si>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</si>
  <si>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869,12$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</si>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</sst>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26.56</v>
      </c>
      <c r="H9" s="13">
        <f ca="1">ROUND(INDIRECT(ADDRESS(ROW()+(0), COLUMN()+(-2), 1))*INDIRECT(ADDRESS(ROW()+(0), COLUMN()+(-1), 1)), 2)</f>
        <v>318.72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687.71</v>
      </c>
      <c r="H10" s="17">
        <f ca="1">ROUND(INDIRECT(ADDRESS(ROW()+(0), COLUMN()+(-2), 1))*INDIRECT(ADDRESS(ROW()+(0), COLUMN()+(-1), 1)), 2)</f>
        <v>8252.52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1429.57</v>
      </c>
      <c r="H11" s="17">
        <f ca="1">ROUND(INDIRECT(ADDRESS(ROW()+(0), COLUMN()+(-2), 1))*INDIRECT(ADDRESS(ROW()+(0), COLUMN()+(-1), 1)), 2)</f>
        <v>1429.57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4197.48</v>
      </c>
      <c r="H12" s="17">
        <f ca="1">ROUND(INDIRECT(ADDRESS(ROW()+(0), COLUMN()+(-2), 1))*INDIRECT(ADDRESS(ROW()+(0), COLUMN()+(-1), 1)), 2)</f>
        <v>4197.48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2027.67</v>
      </c>
      <c r="H13" s="17">
        <f ca="1">ROUND(INDIRECT(ADDRESS(ROW()+(0), COLUMN()+(-2), 1))*INDIRECT(ADDRESS(ROW()+(0), COLUMN()+(-1), 1)), 2)</f>
        <v>2027.67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</v>
      </c>
      <c r="G14" s="17">
        <v>644.41</v>
      </c>
      <c r="H14" s="17">
        <f ca="1">ROUND(INDIRECT(ADDRESS(ROW()+(0), COLUMN()+(-2), 1))*INDIRECT(ADDRESS(ROW()+(0), COLUMN()+(-1), 1)), 2)</f>
        <v>502.64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</v>
      </c>
      <c r="G15" s="21">
        <v>401.31</v>
      </c>
      <c r="H15" s="21">
        <f ca="1">ROUND(INDIRECT(ADDRESS(ROW()+(0), COLUMN()+(-2), 1))*INDIRECT(ADDRESS(ROW()+(0), COLUMN()+(-1), 1)), 2)</f>
        <v>313.02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17041.6</v>
      </c>
      <c r="H16" s="24">
        <f ca="1">ROUND(INDIRECT(ADDRESS(ROW()+(0), COLUMN()+(-2), 1))*INDIRECT(ADDRESS(ROW()+(0), COLUMN()+(-1), 1))/100, 2)</f>
        <v>340.83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17382.5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