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<sst xmlns="http://schemas.openxmlformats.org/spreadsheetml/2006/main" count="36" uniqueCount="36">
  <si>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</si>
  <si>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ICA010</t>
  </si>
  <si>
    <t xml:space="preserve">Ud</t>
  </si>
  <si>
    <t xml:space="preserve">Termoacumulador eléctrico.</t>
  </si>
  <si>
    <r>
      <rPr>
        <sz val="8.25"/>
        <color rgb="FF000000"/>
        <rFont val="Arial"/>
        <family val="2"/>
      </rPr>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 Inclusive válvula de segurança antirretorno, válvulas de corte de esfera, tubos de ligação flexíveis, tanto na entrada de água como na saída. Totalmente montado, ligado e testado.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</si>
  <si>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</si>
  <si>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</si>
  <si>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</si>
  <si>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</si>
  <si>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</si>
  <si>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</si>
  <si>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mt38tew021ii</t>
  </si>
  <si>
    <t xml:space="preserve">Ud</t>
  </si>
  <si>
    <t xml:space="preserve">Termoacumulador eléctrico para o serviço de A.Q.S., mural vertical, resistência blindada, capacidade 75 l, potência 2 kW, de 758 mm de altura e 450 mm de diâmetro, formado por tanque de aço vitrificado, isolamento de espuma de poliuretano, ânodo de sacrifício de magnésio.</t>
  </si>
  <si>
    <t xml:space="preserve">mt38tew010a</t>
  </si>
  <si>
    <t xml:space="preserve">Ud</t>
  </si>
  <si>
    <t xml:space="preserve">Tubo de ligação flexível de 20 cm e 1/2" de diâmetro.</t>
  </si>
  <si>
    <t xml:space="preserve">mt37sve010b</t>
  </si>
  <si>
    <t xml:space="preserve">Ud</t>
  </si>
  <si>
    <t xml:space="preserve">Válvula de esfera de latão niquelado para enroscar de 1/2".</t>
  </si>
  <si>
    <t xml:space="preserve">mt37svs050a</t>
  </si>
  <si>
    <t xml:space="preserve">Ud</t>
  </si>
  <si>
    <t xml:space="preserve">Válvula de segurança antirretorno, de latão cromado, com rosca de 1/2" de diâmetro, regulada a 8 bar de pressão, com manípulo de purga.</t>
  </si>
  <si>
    <t xml:space="preserve">mt38www011</t>
  </si>
  <si>
    <t xml:space="preserve">Ud</t>
  </si>
  <si>
    <t xml:space="preserve">Material auxiliar para instalações de A.Q.S.</t>
  </si>
  <si>
    <t xml:space="preserve">mo008</t>
  </si>
  <si>
    <t xml:space="preserve">h</t>
  </si>
  <si>
    <t xml:space="preserve">Oficial de 1ª canalizador.</t>
  </si>
  <si>
    <t xml:space="preserve">mo107</t>
  </si>
  <si>
    <t xml:space="preserve">h</t>
  </si>
  <si>
    <t xml:space="preserve">Ajudante de canalizador.</t>
  </si>
  <si>
    <t xml:space="preserve">%</t>
  </si>
  <si>
    <t xml:space="preserve">Custos directos complementares</t>
  </si>
  <si>
    <t xml:space="preserve">Custo de manutenção decenal: 30.706,66$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</si>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</sst>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3.23"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1</v>
      </c>
      <c r="F9" s="13">
        <v>33124</v>
      </c>
      <c r="G9" s="13">
        <f ca="1">ROUND(INDIRECT(ADDRESS(ROW()+(0), COLUMN()+(-2), 1))*INDIRECT(ADDRESS(ROW()+(0), COLUMN()+(-1), 1)), 2)</f>
        <v>33124</v>
      </c>
    </row>
    <row r="10" spans="1:7" ht="13.50" thickBot="1" customHeight="1">
      <c r="A10" s="14" t="s">
        <v>14</v>
      </c>
      <c r="B10" s="14"/>
      <c r="C10" s="15" t="s">
        <v>15</v>
      </c>
      <c r="D10" s="14" t="s">
        <v>16</v>
      </c>
      <c r="E10" s="16">
        <v>2</v>
      </c>
      <c r="F10" s="17">
        <v>1307.12</v>
      </c>
      <c r="G10" s="17">
        <f ca="1">ROUND(INDIRECT(ADDRESS(ROW()+(0), COLUMN()+(-2), 1))*INDIRECT(ADDRESS(ROW()+(0), COLUMN()+(-1), 1)), 2)</f>
        <v>2614.24</v>
      </c>
    </row>
    <row r="11" spans="1:7" ht="13.50" thickBot="1" customHeight="1">
      <c r="A11" s="14" t="s">
        <v>17</v>
      </c>
      <c r="B11" s="14"/>
      <c r="C11" s="15" t="s">
        <v>18</v>
      </c>
      <c r="D11" s="14" t="s">
        <v>19</v>
      </c>
      <c r="E11" s="16">
        <v>2</v>
      </c>
      <c r="F11" s="17">
        <v>808.29</v>
      </c>
      <c r="G11" s="17">
        <f ca="1">ROUND(INDIRECT(ADDRESS(ROW()+(0), COLUMN()+(-2), 1))*INDIRECT(ADDRESS(ROW()+(0), COLUMN()+(-1), 1)), 2)</f>
        <v>1616.58</v>
      </c>
    </row>
    <row r="12" spans="1:7" ht="24.00" thickBot="1" customHeight="1">
      <c r="A12" s="14" t="s">
        <v>20</v>
      </c>
      <c r="B12" s="14"/>
      <c r="C12" s="15" t="s">
        <v>21</v>
      </c>
      <c r="D12" s="14" t="s">
        <v>22</v>
      </c>
      <c r="E12" s="16">
        <v>1</v>
      </c>
      <c r="F12" s="17">
        <v>1019.55</v>
      </c>
      <c r="G12" s="17">
        <f ca="1">ROUND(INDIRECT(ADDRESS(ROW()+(0), COLUMN()+(-2), 1))*INDIRECT(ADDRESS(ROW()+(0), COLUMN()+(-1), 1)), 2)</f>
        <v>1019.55</v>
      </c>
    </row>
    <row r="13" spans="1:7" ht="13.50" thickBot="1" customHeight="1">
      <c r="A13" s="14" t="s">
        <v>23</v>
      </c>
      <c r="B13" s="14"/>
      <c r="C13" s="15" t="s">
        <v>24</v>
      </c>
      <c r="D13" s="14" t="s">
        <v>25</v>
      </c>
      <c r="E13" s="16">
        <v>1</v>
      </c>
      <c r="F13" s="17">
        <v>236.91</v>
      </c>
      <c r="G13" s="17">
        <f ca="1">ROUND(INDIRECT(ADDRESS(ROW()+(0), COLUMN()+(-2), 1))*INDIRECT(ADDRESS(ROW()+(0), COLUMN()+(-1), 1)), 2)</f>
        <v>236.91</v>
      </c>
    </row>
    <row r="14" spans="1:7" ht="13.50" thickBot="1" customHeight="1">
      <c r="A14" s="14" t="s">
        <v>26</v>
      </c>
      <c r="B14" s="14"/>
      <c r="C14" s="15" t="s">
        <v>27</v>
      </c>
      <c r="D14" s="14" t="s">
        <v>28</v>
      </c>
      <c r="E14" s="16">
        <v>0.916</v>
      </c>
      <c r="F14" s="17">
        <v>672.75</v>
      </c>
      <c r="G14" s="17">
        <f ca="1">ROUND(INDIRECT(ADDRESS(ROW()+(0), COLUMN()+(-2), 1))*INDIRECT(ADDRESS(ROW()+(0), COLUMN()+(-1), 1)), 2)</f>
        <v>616.24</v>
      </c>
    </row>
    <row r="15" spans="1:7" ht="13.50" thickBot="1" customHeight="1">
      <c r="A15" s="14" t="s">
        <v>29</v>
      </c>
      <c r="B15" s="14"/>
      <c r="C15" s="18" t="s">
        <v>30</v>
      </c>
      <c r="D15" s="19" t="s">
        <v>31</v>
      </c>
      <c r="E15" s="20">
        <v>0.916</v>
      </c>
      <c r="F15" s="21">
        <v>418.91</v>
      </c>
      <c r="G15" s="21">
        <f ca="1">ROUND(INDIRECT(ADDRESS(ROW()+(0), COLUMN()+(-2), 1))*INDIRECT(ADDRESS(ROW()+(0), COLUMN()+(-1), 1)), 2)</f>
        <v>383.72</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39611.3</v>
      </c>
      <c r="G16" s="24">
        <f ca="1">ROUND(INDIRECT(ADDRESS(ROW()+(0), COLUMN()+(-2), 1))*INDIRECT(ADDRESS(ROW()+(0), COLUMN()+(-1), 1))/100, 2)</f>
        <v>792.23</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40403.5</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