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<sst xmlns="http://schemas.openxmlformats.org/spreadsheetml/2006/main" count="42" uniqueCount="42">
  <si>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</si>
  <si>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ICG243</t>
  </si>
  <si>
    <t xml:space="preserve">Ud</t>
  </si>
  <si>
    <t xml:space="preserve">Conjunto de caldeiras a gás, de condensação, murais.</t>
  </si>
  <si>
    <r>
      <rPr>
        <sz val="8.25"/>
        <color rgb="FF000000"/>
        <rFont val="Arial"/>
        <family val="2"/>
      </rPr>
      <t xml:space="preserve">Conjunto de 2 caldeiras em cascata, sendo cada uma delas uma 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 Regulação: controlo, modelo sensoCOMFORT (VRC 720); módulo para o controlo de uma caldeira adicional em cascata, modelo VR 32/3; módulo para o controlo de 2 circuitos adicionais de aquecimento, modelo VR 70. Acessórios: kit hidráulico para cascata de 2 caldeiras de condensação ecoTEC plus de 48 kW de potência cada uma. Inclusive pirostato e descarga para sumidouro para o esvaziamento da caldeira e a drenagem da válvula de segurança, sem incluir a conduta para evacuação dos produtos da combustão.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</si>
  <si>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</si>
  <si>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</si>
  <si>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</si>
  <si>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</si>
  <si>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</si>
  <si>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</si>
  <si>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mt38vai030c</t>
  </si>
  <si>
    <t xml:space="preserve">Ud</t>
  </si>
  <si>
    <t xml:space="preserve">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t>
  </si>
  <si>
    <t xml:space="preserve">mt38vai507f</t>
  </si>
  <si>
    <t xml:space="preserve">Ud</t>
  </si>
  <si>
    <t xml:space="preserve">Kit hidráulico para cascata de 2 caldeiras de condensação ecoTEC plus de 48 kW de potência cada uma, "VAILLANT", formado por caixilho e pés para montagem de caldeiras, colectores de ida e de retorno, depósito de equilíbrio para separar o circuito de geração do circuito de aquecimento, tubo distribuidor de gás, válvula de gás, bombas de circulação com isolamento térmico, válvulas de segurança, válvulas de corte e abraçadeiras de fixação para os acessórios de saída de gases.</t>
  </si>
  <si>
    <t xml:space="preserve">mt38vai621a</t>
  </si>
  <si>
    <t xml:space="preserve">Ud</t>
  </si>
  <si>
    <t xml:space="preserve">Controlo, modelo sensoCOMFORT (VRC 720) "VAILLANT", com display digital, com programação diária e semanal, sonda exterior para controlo da temperatura, controlo de vários circuitos de aquecimento, de caldeiras em cascata, de colectores solares térmicos e de unidades de ventilação, com módulos e termostatos adicionais, com possibilidade de controlo desde smartphone ou tablet através da App myVAILLANT para IOS (iPhone e iPad) e Android, para instalar na parede ou na caldeira.</t>
  </si>
  <si>
    <t xml:space="preserve">mt38vai612a</t>
  </si>
  <si>
    <t xml:space="preserve">Ud</t>
  </si>
  <si>
    <t xml:space="preserve">Módulo para o controlo de uma caldeira adicional em cascata, modelo VR 32/3 "VAILLANT", com comunicação com protocolo Ebus.</t>
  </si>
  <si>
    <t xml:space="preserve">mt38vai611a</t>
  </si>
  <si>
    <t xml:space="preserve">Ud</t>
  </si>
  <si>
    <t xml:space="preserve">Módulo para o controlo de 2 circuitos adicionais de aquecimento, modelo VR 70 "VAILLANT", com comunicação com protocolo Ebus e 2 sondas de temperatura VR 10.</t>
  </si>
  <si>
    <t xml:space="preserve">mt38www050</t>
  </si>
  <si>
    <t xml:space="preserve">Ud</t>
  </si>
  <si>
    <t xml:space="preserve">Descarga a sumidouro, para a drenagem da válvula de segurança, composto por 1 m de tubo de aço preto de 1/2" e funil descarga, inclusive acessórios e peças especiais.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</si>
  <si>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</si>
  <si>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</si>
  <si>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</si>
  <si>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</si>
  <si>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</si>
  <si>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</si>
  <si>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</si>
  <si>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</si>
  <si>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</si>
  <si>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</si>
  <si>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</si>
  <si>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3.757.317,93$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</si>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</sst>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75"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2</v>
      </c>
      <c r="F9" s="13">
        <v>651926</v>
      </c>
      <c r="G9" s="13">
        <f ca="1">ROUND(INDIRECT(ADDRESS(ROW()+(0), COLUMN()+(-2), 1))*INDIRECT(ADDRESS(ROW()+(0), COLUMN()+(-1), 1)), 2)</f>
        <v>1.30385e+006</v>
      </c>
    </row>
    <row r="10" spans="1:7" ht="66.00" thickBot="1" customHeight="1">
      <c r="A10" s="14" t="s">
        <v>14</v>
      </c>
      <c r="B10" s="14"/>
      <c r="C10" s="15" t="s">
        <v>15</v>
      </c>
      <c r="D10" s="14" t="s">
        <v>16</v>
      </c>
      <c r="E10" s="16">
        <v>1</v>
      </c>
      <c r="F10" s="17">
        <v>2.44676e+006</v>
      </c>
      <c r="G10" s="17">
        <f ca="1">ROUND(INDIRECT(ADDRESS(ROW()+(0), COLUMN()+(-2), 1))*INDIRECT(ADDRESS(ROW()+(0), COLUMN()+(-1), 1)), 2)</f>
        <v>2.44676e+006</v>
      </c>
    </row>
    <row r="11" spans="1:7" ht="66.00" thickBot="1" customHeight="1">
      <c r="A11" s="14" t="s">
        <v>17</v>
      </c>
      <c r="B11" s="14"/>
      <c r="C11" s="15" t="s">
        <v>18</v>
      </c>
      <c r="D11" s="14" t="s">
        <v>19</v>
      </c>
      <c r="E11" s="16">
        <v>1</v>
      </c>
      <c r="F11" s="17">
        <v>56369.5</v>
      </c>
      <c r="G11" s="17">
        <f ca="1">ROUND(INDIRECT(ADDRESS(ROW()+(0), COLUMN()+(-2), 1))*INDIRECT(ADDRESS(ROW()+(0), COLUMN()+(-1), 1)), 2)</f>
        <v>56369.5</v>
      </c>
    </row>
    <row r="12" spans="1:7" ht="24.00" thickBot="1" customHeight="1">
      <c r="A12" s="14" t="s">
        <v>20</v>
      </c>
      <c r="B12" s="14"/>
      <c r="C12" s="15" t="s">
        <v>21</v>
      </c>
      <c r="D12" s="14" t="s">
        <v>22</v>
      </c>
      <c r="E12" s="16">
        <v>1</v>
      </c>
      <c r="F12" s="17">
        <v>19606.8</v>
      </c>
      <c r="G12" s="17">
        <f ca="1">ROUND(INDIRECT(ADDRESS(ROW()+(0), COLUMN()+(-2), 1))*INDIRECT(ADDRESS(ROW()+(0), COLUMN()+(-1), 1)), 2)</f>
        <v>19606.8</v>
      </c>
    </row>
    <row r="13" spans="1:7" ht="24.00" thickBot="1" customHeight="1">
      <c r="A13" s="14" t="s">
        <v>23</v>
      </c>
      <c r="B13" s="14"/>
      <c r="C13" s="15" t="s">
        <v>24</v>
      </c>
      <c r="D13" s="14" t="s">
        <v>25</v>
      </c>
      <c r="E13" s="16">
        <v>1</v>
      </c>
      <c r="F13" s="17">
        <v>43298.3</v>
      </c>
      <c r="G13" s="17">
        <f ca="1">ROUND(INDIRECT(ADDRESS(ROW()+(0), COLUMN()+(-2), 1))*INDIRECT(ADDRESS(ROW()+(0), COLUMN()+(-1), 1)), 2)</f>
        <v>43298.3</v>
      </c>
    </row>
    <row r="14" spans="1:7" ht="24.00" thickBot="1" customHeight="1">
      <c r="A14" s="14" t="s">
        <v>26</v>
      </c>
      <c r="B14" s="14"/>
      <c r="C14" s="15" t="s">
        <v>27</v>
      </c>
      <c r="D14" s="14" t="s">
        <v>28</v>
      </c>
      <c r="E14" s="16">
        <v>1</v>
      </c>
      <c r="F14" s="17">
        <v>2450.85</v>
      </c>
      <c r="G14" s="17">
        <f ca="1">ROUND(INDIRECT(ADDRESS(ROW()+(0), COLUMN()+(-2), 1))*INDIRECT(ADDRESS(ROW()+(0), COLUMN()+(-1), 1)), 2)</f>
        <v>2450.85</v>
      </c>
    </row>
    <row r="15" spans="1:7" ht="13.50" thickBot="1" customHeight="1">
      <c r="A15" s="14" t="s">
        <v>29</v>
      </c>
      <c r="B15" s="14"/>
      <c r="C15" s="15" t="s">
        <v>30</v>
      </c>
      <c r="D15" s="14" t="s">
        <v>31</v>
      </c>
      <c r="E15" s="16">
        <v>1</v>
      </c>
      <c r="F15" s="17">
        <v>274.5</v>
      </c>
      <c r="G15" s="17">
        <f ca="1">ROUND(INDIRECT(ADDRESS(ROW()+(0), COLUMN()+(-2), 1))*INDIRECT(ADDRESS(ROW()+(0), COLUMN()+(-1), 1)), 2)</f>
        <v>274.5</v>
      </c>
    </row>
    <row r="16" spans="1:7" ht="13.50" thickBot="1" customHeight="1">
      <c r="A16" s="14" t="s">
        <v>32</v>
      </c>
      <c r="B16" s="14"/>
      <c r="C16" s="15" t="s">
        <v>33</v>
      </c>
      <c r="D16" s="14" t="s">
        <v>34</v>
      </c>
      <c r="E16" s="16">
        <v>4.692</v>
      </c>
      <c r="F16" s="17">
        <v>644.41</v>
      </c>
      <c r="G16" s="17">
        <f ca="1">ROUND(INDIRECT(ADDRESS(ROW()+(0), COLUMN()+(-2), 1))*INDIRECT(ADDRESS(ROW()+(0), COLUMN()+(-1), 1)), 2)</f>
        <v>3023.57</v>
      </c>
    </row>
    <row r="17" spans="1:7" ht="13.50" thickBot="1" customHeight="1">
      <c r="A17" s="14" t="s">
        <v>35</v>
      </c>
      <c r="B17" s="14"/>
      <c r="C17" s="18" t="s">
        <v>36</v>
      </c>
      <c r="D17" s="19" t="s">
        <v>37</v>
      </c>
      <c r="E17" s="20">
        <v>4.692</v>
      </c>
      <c r="F17" s="21">
        <v>401.31</v>
      </c>
      <c r="G17" s="21">
        <f ca="1">ROUND(INDIRECT(ADDRESS(ROW()+(0), COLUMN()+(-2), 1))*INDIRECT(ADDRESS(ROW()+(0), COLUMN()+(-1), 1)), 2)</f>
        <v>1882.95</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3.87752e+006</v>
      </c>
      <c r="G18" s="24">
        <f ca="1">ROUND(INDIRECT(ADDRESS(ROW()+(0), COLUMN()+(-2), 1))*INDIRECT(ADDRESS(ROW()+(0), COLUMN()+(-1), 1))/100, 2)</f>
        <v>77550.4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3.95507e+006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