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<sst xmlns="http://schemas.openxmlformats.org/spreadsheetml/2006/main" count="36" uniqueCount="36">
  <si>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</si>
  <si>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ICN040</t>
  </si>
  <si>
    <t xml:space="preserve">Ud</t>
  </si>
  <si>
    <t xml:space="preserve">Equipamento de ar condicionado com unidade interior com distribuição por conduta rectangular, sistema ar-ar split 1x1.</t>
  </si>
  <si>
    <r>
      <rPr>
        <sz val="8.25"/>
        <color rgb="FF000000"/>
        <rFont val="Arial"/>
        <family val="2"/>
      </rPr>
      <t xml:space="preserve">Equipamento de ar condicionado, sistema ar-ar split 1x1, modelo climaVAIR plus VAI 1 050 DN "VAILLANT", para gás R-32, alimentação monofásica (230V/50Hz), potência frigorífica nominal 5 kW, potência frigorífica mínima/máxima 1,6/5,5 kW, consumo eléctrico em arrefecimento 1,55 kW, SEER 6,1 (classe A++), potência calorífica nominal 5,5 kW, potência calorífica mínima/máxima 1,5/6 kW, consumo eléctrico em aquecimento 1,45 kW, SCOP 4 (classe A+), formado por uma unidade interior de tecto com distribuição por conduta rectangular de baixo perfil VAI 1-050 DNI, pressão sonora mínima/máxima 36/43 dBA, dimensões 200x1000x450 mm, peso 26 kg, comando à distância, e uma unidade exterior VAI 1-050 KDNO, com compressor tipo Inverter DC, pressão disponível ajustável, pressão sonora 53 dBA, dimensões 596x818x302 mm, peso 39 kg, diâmetro de ligação da tubagem de gás 1/2", diâmetro de ligação da tubagem do líquido 1/4", com amortecedores de molas, suportes e fixações das unidades interior e exterior, bomba para elevação de condensados, ligação frigorífica entre unidades, ligação eléctrica entre unidades, fixação e protecção mecânica da instalação com ocultação em calha acessível em zonas vistas. Inclusive elementos anti-vibratórios e suportes de parede para apoio da unidade exterior e elementos para suspensão da unidade interior ao tecto. O preço não inclui a canalização nem a cablagem eléctrica de alimentação.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</si>
  <si>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</si>
  <si>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</si>
  <si>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</si>
  <si>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</si>
  <si>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</si>
  <si>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</si>
  <si>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mt42vai260aa</t>
  </si>
  <si>
    <t xml:space="preserve">Ud</t>
  </si>
  <si>
    <t xml:space="preserve">Equipamento de ar condicionado, sistema ar-ar split 1x1, modelo climaVAIR plus VAI 1 050 DN "VAILLANT", para gás R-32, alimentação monofásica (230V/50Hz), potência frigorífica nominal 5 kW, potência frigorífica mínima/máxima 1,6/5,5 kW, consumo eléctrico em arrefecimento 1,55 kW, SEER 6,1 (classe A++), potência calorífica nominal 5,5 kW, potência calorífica mínima/máxima 1,5/6 kW, consumo eléctrico em aquecimento 1,45 kW, SCOP 4 (classe A+), formado por uma unidade interior de tecto com distribuição por conduta rectangular de baixo perfil VAI 1-050 DNI, pressão sonora mínima/máxima 36/43 dBA, dimensões 200x1000x450 mm, peso 26 kg, comando à distância, e uma unidade exterior VAI 1-050 KDNO, com compressor tipo Inverter DC, pressão disponível ajustável, pressão sonora 53 dBA, dimensões 596x818x302 mm, peso 39 kg, diâmetro de ligação da tubagem de gás 1/2", diâmetro de ligação da tubagem do líquido 1/4", com amortecedores de molas, suportes e fixações das unidades interior e exterior, bomba para elevação de condensados, ligação frigorífica entre unidades, ligação eléctrica entre unidades, fixação e protecção mecânica da instalação com ocultação em calha acessível em zonas vistas.</t>
  </si>
  <si>
    <t xml:space="preserve">mt42sau900</t>
  </si>
  <si>
    <t xml:space="preserve">m</t>
  </si>
  <si>
    <t xml:space="preserve">Cabo bus blindado de 2 fios, de 0,5 mm² de secção por fio</t>
  </si>
  <si>
    <t xml:space="preserve">mt35tpt010ke</t>
  </si>
  <si>
    <t xml:space="preserve">m</t>
  </si>
  <si>
    <t xml:space="preserve">Tubo rígido de PVC VD-F de 16 mm de diâmetro exterior e 2 mm de espessura. Resistência à compressão 1250 N, resistência ao impacto 6 joules, temperatura de trabalho -25°C até 90°C, classificação 4442, segundo NP EN 61386-1 e NP EN 61386-21, com o preço incrementado em 20% relativamente a acessórios e peças especiais.</t>
  </si>
  <si>
    <t xml:space="preserve">mt42www090</t>
  </si>
  <si>
    <t xml:space="preserve">Ud</t>
  </si>
  <si>
    <t xml:space="preserve">Kit de suportes para suspensão ao tecto, formado por quatro varões roscados de aço galvanizado, com as correspondentes buchas, porcas e anilhas.</t>
  </si>
  <si>
    <t xml:space="preserve">mt42www085</t>
  </si>
  <si>
    <t xml:space="preserve">Ud</t>
  </si>
  <si>
    <t xml:space="preserve">Kit de suportes de parede, formado por conjunto de esquadras de 50x45 cm e quatro amortecedores de borracha, com as correspondentes buchas, parafusos, porcas e anilhas.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</si>
  <si>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</si>
  <si>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</si>
  <si>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</si>
  <si>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</si>
  <si>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</si>
  <si>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</si>
  <si>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</si>
  <si>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</si>
  <si>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101.256,41$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</si>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</sst>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40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9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343936</v>
      </c>
      <c r="G9" s="13">
        <f ca="1">ROUND(INDIRECT(ADDRESS(ROW()+(0), COLUMN()+(-2), 1))*INDIRECT(ADDRESS(ROW()+(0), COLUMN()+(-1), 1)), 2)</f>
        <v>343936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3</v>
      </c>
      <c r="F10" s="17">
        <v>130.71</v>
      </c>
      <c r="G10" s="17">
        <f ca="1">ROUND(INDIRECT(ADDRESS(ROW()+(0), COLUMN()+(-2), 1))*INDIRECT(ADDRESS(ROW()+(0), COLUMN()+(-1), 1)), 2)</f>
        <v>392.13</v>
      </c>
    </row>
    <row r="11" spans="1:7" ht="45.00" thickBot="1" customHeight="1">
      <c r="A11" s="14" t="s">
        <v>17</v>
      </c>
      <c r="B11" s="14"/>
      <c r="C11" s="15" t="s">
        <v>18</v>
      </c>
      <c r="D11" s="14" t="s">
        <v>19</v>
      </c>
      <c r="E11" s="16">
        <v>3</v>
      </c>
      <c r="F11" s="17">
        <v>281.47</v>
      </c>
      <c r="G11" s="17">
        <f ca="1">ROUND(INDIRECT(ADDRESS(ROW()+(0), COLUMN()+(-2), 1))*INDIRECT(ADDRESS(ROW()+(0), COLUMN()+(-1), 1)), 2)</f>
        <v>844.41</v>
      </c>
    </row>
    <row r="12" spans="1:7" ht="24.00" thickBot="1" customHeight="1">
      <c r="A12" s="14" t="s">
        <v>20</v>
      </c>
      <c r="B12" s="14"/>
      <c r="C12" s="15" t="s">
        <v>21</v>
      </c>
      <c r="D12" s="14" t="s">
        <v>22</v>
      </c>
      <c r="E12" s="16">
        <v>1</v>
      </c>
      <c r="F12" s="17">
        <v>3594.57</v>
      </c>
      <c r="G12" s="17">
        <f ca="1">ROUND(INDIRECT(ADDRESS(ROW()+(0), COLUMN()+(-2), 1))*INDIRECT(ADDRESS(ROW()+(0), COLUMN()+(-1), 1)), 2)</f>
        <v>3594.57</v>
      </c>
    </row>
    <row r="13" spans="1:7" ht="24.00" thickBot="1" customHeight="1">
      <c r="A13" s="14" t="s">
        <v>23</v>
      </c>
      <c r="B13" s="14"/>
      <c r="C13" s="15" t="s">
        <v>24</v>
      </c>
      <c r="D13" s="14" t="s">
        <v>25</v>
      </c>
      <c r="E13" s="16">
        <v>1</v>
      </c>
      <c r="F13" s="17">
        <v>3088.06</v>
      </c>
      <c r="G13" s="17">
        <f ca="1">ROUND(INDIRECT(ADDRESS(ROW()+(0), COLUMN()+(-2), 1))*INDIRECT(ADDRESS(ROW()+(0), COLUMN()+(-1), 1)), 2)</f>
        <v>3088.06</v>
      </c>
    </row>
    <row r="14" spans="1:7" ht="13.50" thickBot="1" customHeight="1">
      <c r="A14" s="14" t="s">
        <v>26</v>
      </c>
      <c r="B14" s="14"/>
      <c r="C14" s="15" t="s">
        <v>27</v>
      </c>
      <c r="D14" s="14" t="s">
        <v>28</v>
      </c>
      <c r="E14" s="16">
        <v>2.459</v>
      </c>
      <c r="F14" s="17">
        <v>672.75</v>
      </c>
      <c r="G14" s="17">
        <f ca="1">ROUND(INDIRECT(ADDRESS(ROW()+(0), COLUMN()+(-2), 1))*INDIRECT(ADDRESS(ROW()+(0), COLUMN()+(-1), 1)), 2)</f>
        <v>1654.29</v>
      </c>
    </row>
    <row r="15" spans="1:7" ht="13.50" thickBot="1" customHeight="1">
      <c r="A15" s="14" t="s">
        <v>29</v>
      </c>
      <c r="B15" s="14"/>
      <c r="C15" s="18" t="s">
        <v>30</v>
      </c>
      <c r="D15" s="19" t="s">
        <v>31</v>
      </c>
      <c r="E15" s="20">
        <v>2.459</v>
      </c>
      <c r="F15" s="21">
        <v>418.91</v>
      </c>
      <c r="G15" s="21">
        <f ca="1">ROUND(INDIRECT(ADDRESS(ROW()+(0), COLUMN()+(-2), 1))*INDIRECT(ADDRESS(ROW()+(0), COLUMN()+(-1), 1)), 2)</f>
        <v>1030.1</v>
      </c>
    </row>
    <row r="16" spans="1:7" ht="13.50" thickBot="1" customHeight="1">
      <c r="A16" s="19"/>
      <c r="B16" s="19"/>
      <c r="C16" s="22" t="s">
        <v>32</v>
      </c>
      <c r="D16" s="5" t="s">
        <v>33</v>
      </c>
      <c r="E16" s="23">
        <v>2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354539</v>
      </c>
      <c r="G16" s="24">
        <f ca="1">ROUND(INDIRECT(ADDRESS(ROW()+(0), COLUMN()+(-2), 1))*INDIRECT(ADDRESS(ROW()+(0), COLUMN()+(-1), 1))/100, 2)</f>
        <v>7090.79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361630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