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<sst xmlns="http://schemas.openxmlformats.org/spreadsheetml/2006/main" count="43" uniqueCount="43">
  <si>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</si>
  <si>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RAG110</t>
  </si>
  <si>
    <t xml:space="preserve">m²</t>
  </si>
  <si>
    <t xml:space="preserve">Revestimento interior com peças de azulejo. Colocação em camada grossa.</t>
  </si>
  <si>
    <r>
      <rPr>
        <sz val="8.25"/>
        <color rgb="FF000000"/>
        <rFont val="Arial"/>
        <family val="2"/>
      </rPr>
      <t xml:space="preserve">Revestimento interior com peças de azulejo, de 200x200 mm, cor branca, acabamento mate, gama média, capacidade de absorção de água E&gt;10%, grupo BIII, segundo NP EN 14411. SUPORTE: paramento de alvenaria, vertical, até 3 m de altura. COLOCAÇÃO: em camada grossa com argamassa de cimento M-5. ENCHIMENTO DE JUNTAS: com argamassa de juntas cimentosa melhorada, tipo CG2 W A, segundo EN 13888, com absorção de água reduzida e resistência elevada à abrasão, Webercolor Junta Fina "WEBER", cor Blanco, em juntas de 3 mm de espessura. Inclusive cruzetas de PVC. O preço não inclui as peças especiais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</si>
  <si>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</si>
  <si>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</si>
  <si>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</si>
  <si>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</si>
  <si>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</si>
  <si>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</si>
  <si>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</si>
  <si>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</si>
  <si>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</si>
  <si>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mt19aba100an</t>
  </si>
  <si>
    <t xml:space="preserve">m²</t>
  </si>
  <si>
    <t xml:space="preserve">Peças de azulejo, de 200x200 mm, cor branca, acabamento mate, gama média, capacidade de absorção de água E&gt;10%, grupo BIII, segundo NP EN 14411.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</si>
  <si>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</si>
  <si>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</si>
  <si>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</si>
  <si>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</si>
  <si>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</si>
  <si>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</si>
  <si>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</si>
  <si>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</si>
  <si>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</si>
  <si>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</si>
  <si>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</si>
  <si>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</si>
  <si>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</si>
  <si>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</si>
  <si>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688,36$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</si>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</sst>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06" customWidth="1"/>
    <col min="4" max="4" width="72.25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0.03</v>
      </c>
      <c r="G9" s="11"/>
      <c r="H9" s="13">
        <v>15032.4</v>
      </c>
      <c r="I9" s="13">
        <f ca="1">ROUND(INDIRECT(ADDRESS(ROW()+(0), COLUMN()+(-3), 1))*INDIRECT(ADDRESS(ROW()+(0), COLUMN()+(-1), 1)), 2)</f>
        <v>450.97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2069.69</v>
      </c>
      <c r="I10" s="17">
        <f ca="1">ROUND(INDIRECT(ADDRESS(ROW()+(0), COLUMN()+(-3), 1))*INDIRECT(ADDRESS(ROW()+(0), COLUMN()+(-1), 1)), 2)</f>
        <v>2173.17</v>
      </c>
      <c r="J10" s="17"/>
    </row>
    <row r="11" spans="1:10" ht="66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0.21</v>
      </c>
      <c r="G11" s="16"/>
      <c r="H11" s="17">
        <v>165.92</v>
      </c>
      <c r="I11" s="17">
        <f ca="1">ROUND(INDIRECT(ADDRESS(ROW()+(0), COLUMN()+(-3), 1))*INDIRECT(ADDRESS(ROW()+(0), COLUMN()+(-1), 1)), 2)</f>
        <v>34.84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0.35</v>
      </c>
      <c r="G12" s="16"/>
      <c r="H12" s="17">
        <v>392.13</v>
      </c>
      <c r="I12" s="17">
        <f ca="1">ROUND(INDIRECT(ADDRESS(ROW()+(0), COLUMN()+(-3), 1))*INDIRECT(ADDRESS(ROW()+(0), COLUMN()+(-1), 1)), 2)</f>
        <v>137.25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0.504</v>
      </c>
      <c r="G13" s="16"/>
      <c r="H13" s="17">
        <v>627.12</v>
      </c>
      <c r="I13" s="17">
        <f ca="1">ROUND(INDIRECT(ADDRESS(ROW()+(0), COLUMN()+(-3), 1))*INDIRECT(ADDRESS(ROW()+(0), COLUMN()+(-1), 1)), 2)</f>
        <v>316.07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0.252</v>
      </c>
      <c r="G14" s="20"/>
      <c r="H14" s="21">
        <v>402.07</v>
      </c>
      <c r="I14" s="21">
        <f ca="1">ROUND(INDIRECT(ADDRESS(ROW()+(0), COLUMN()+(-3), 1))*INDIRECT(ADDRESS(ROW()+(0), COLUMN()+(-1), 1)), 2)</f>
        <v>101.32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3213.62</v>
      </c>
      <c r="I15" s="24">
        <f ca="1">ROUND(INDIRECT(ADDRESS(ROW()+(0), COLUMN()+(-3), 1))*INDIRECT(ADDRESS(ROW()+(0), COLUMN()+(-1), 1))/100, 2)</f>
        <v>64.27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3277.89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172013</v>
      </c>
      <c r="F20" s="31"/>
      <c r="G20" s="31">
        <v>172014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