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<sst xmlns="http://schemas.openxmlformats.org/spreadsheetml/2006/main" count="79" uniqueCount="79">
  <si>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</si>
  <si>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ICH010</t>
  </si>
  <si>
    <t xml:space="preserve">Ud</t>
  </si>
  <si>
    <t xml:space="preserve">Fogão de sala.</t>
  </si>
  <si>
    <r>
      <rPr>
        <sz val="8.25"/>
        <color rgb="FF000000"/>
        <rFont val="Arial"/>
        <family val="2"/>
      </rPr>
      <t xml:space="preserve">Fogão de sala "in situ", composto de lareira aberta de tijolo cerâmico refractário assente com argamassa refractária Webertec Foc "WEBER", tipo G, segundo EN 998-2 e chaminé de tijolo cerâmico furado revestido de gesso.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</si>
  <si>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</si>
  <si>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</si>
  <si>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</si>
  <si>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</si>
  <si>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</si>
  <si>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</si>
  <si>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mt05mre010k</t>
  </si>
  <si>
    <t xml:space="preserve">Ud</t>
  </si>
  <si>
    <t xml:space="preserve">Tijolo cerâmico refractário, 25x12x4 cm, segundo NP EN 771-1.</t>
  </si>
  <si>
    <t xml:space="preserve">mt09moc150c</t>
  </si>
  <si>
    <t xml:space="preserve">kg</t>
  </si>
  <si>
    <t xml:space="preserve">Argamassa refractária Webertec Foc "WEBER", tipo G, segundo EN 998-2, composta por cimento aluminoso, aditivos e inertes siliciosos.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</si>
  <si>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</si>
  <si>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</si>
  <si>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</si>
  <si>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</si>
  <si>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</si>
  <si>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</si>
  <si>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</si>
  <si>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</si>
  <si>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</si>
  <si>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</si>
  <si>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</si>
  <si>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</si>
  <si>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</si>
  <si>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</si>
  <si>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</si>
  <si>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mt09pye010a</t>
  </si>
  <si>
    <t xml:space="preserve">m³</t>
  </si>
  <si>
    <t xml:space="preserve">Pasta de gesso para aplicação em camada fina C6, segundo EN 13279-1.</t>
  </si>
  <si>
    <t xml:space="preserve">mt09pye010b</t>
  </si>
  <si>
    <t xml:space="preserve">m³</t>
  </si>
  <si>
    <t xml:space="preserve">Pasta de gesso de construção B1, segundo EN 13279-1.</t>
  </si>
  <si>
    <t xml:space="preserve">mt38www020</t>
  </si>
  <si>
    <t xml:space="preserve">Ud</t>
  </si>
  <si>
    <t xml:space="preserve">Corta-fogo regulável de chapa de aço.</t>
  </si>
  <si>
    <t xml:space="preserve">mt38www010</t>
  </si>
  <si>
    <t xml:space="preserve">Ud</t>
  </si>
  <si>
    <t xml:space="preserve">Material auxiliar para instalações de aquecimento.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</si>
  <si>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</si>
  <si>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</si>
  <si>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</si>
  <si>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</si>
  <si>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</si>
  <si>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</si>
  <si>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</si>
  <si>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</si>
  <si>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</si>
  <si>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mo033</t>
  </si>
  <si>
    <t xml:space="preserve">h</t>
  </si>
  <si>
    <t xml:space="preserve">Oficial de 1ª gesseiro.</t>
  </si>
  <si>
    <t xml:space="preserve">mo071</t>
  </si>
  <si>
    <t xml:space="preserve">h</t>
  </si>
  <si>
    <t xml:space="preserve">Ajudante de gesseiro.</t>
  </si>
  <si>
    <t xml:space="preserve">%</t>
  </si>
  <si>
    <t xml:space="preserve">Custos directos complementares</t>
  </si>
  <si>
    <t xml:space="preserve">Custo de manutenção decenal: 12.947,77$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</si>
  <si>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</si>
  <si>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</si>
  <si>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</si>
  <si>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</si>
  <si>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</si>
  <si>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</si>
  <si>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</si>
  <si>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</si>
  <si>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998-2:2016</t>
  </si>
  <si>
    <t xml:space="preserve">2+/4</t>
  </si>
  <si>
    <t xml:space="preserve">Especificação  de  argamassas  para  alvenaria  — Parte  2:  Argamassas  de  assentamento</t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</si>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</sst>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72.93" customWidth="1"/>
    <col min="5" max="5" width="7.31" customWidth="1"/>
    <col min="6" max="6" width="6.63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200</v>
      </c>
      <c r="G9" s="11"/>
      <c r="H9" s="13">
        <v>130.61</v>
      </c>
      <c r="I9" s="13">
        <f ca="1">ROUND(INDIRECT(ADDRESS(ROW()+(0), COLUMN()+(-3), 1))*INDIRECT(ADDRESS(ROW()+(0), COLUMN()+(-1), 1)), 2)</f>
        <v>26122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0.13</v>
      </c>
      <c r="G10" s="16"/>
      <c r="H10" s="17">
        <v>93.09</v>
      </c>
      <c r="I10" s="17">
        <f ca="1">ROUND(INDIRECT(ADDRESS(ROW()+(0), COLUMN()+(-3), 1))*INDIRECT(ADDRESS(ROW()+(0), COLUMN()+(-1), 1)), 2)</f>
        <v>12.1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60</v>
      </c>
      <c r="G11" s="16"/>
      <c r="H11" s="17">
        <v>26.39</v>
      </c>
      <c r="I11" s="17">
        <f ca="1">ROUND(INDIRECT(ADDRESS(ROW()+(0), COLUMN()+(-3), 1))*INDIRECT(ADDRESS(ROW()+(0), COLUMN()+(-1), 1)), 2)</f>
        <v>1583.4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12</v>
      </c>
      <c r="G12" s="16"/>
      <c r="H12" s="17">
        <v>34.05</v>
      </c>
      <c r="I12" s="17">
        <f ca="1">ROUND(INDIRECT(ADDRESS(ROW()+(0), COLUMN()+(-3), 1))*INDIRECT(ADDRESS(ROW()+(0), COLUMN()+(-1), 1)), 2)</f>
        <v>408.6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0.035</v>
      </c>
      <c r="G13" s="16"/>
      <c r="H13" s="17">
        <v>195.56</v>
      </c>
      <c r="I13" s="17">
        <f ca="1">ROUND(INDIRECT(ADDRESS(ROW()+(0), COLUMN()+(-3), 1))*INDIRECT(ADDRESS(ROW()+(0), COLUMN()+(-1), 1)), 2)</f>
        <v>6.84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0.286</v>
      </c>
      <c r="G14" s="16"/>
      <c r="H14" s="17">
        <v>2106.19</v>
      </c>
      <c r="I14" s="17">
        <f ca="1">ROUND(INDIRECT(ADDRESS(ROW()+(0), COLUMN()+(-3), 1))*INDIRECT(ADDRESS(ROW()+(0), COLUMN()+(-1), 1)), 2)</f>
        <v>602.37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43.9</v>
      </c>
      <c r="G15" s="16"/>
      <c r="H15" s="17">
        <v>17.38</v>
      </c>
      <c r="I15" s="17">
        <f ca="1">ROUND(INDIRECT(ADDRESS(ROW()+(0), COLUMN()+(-3), 1))*INDIRECT(ADDRESS(ROW()+(0), COLUMN()+(-1), 1)), 2)</f>
        <v>762.98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0.03</v>
      </c>
      <c r="G16" s="16"/>
      <c r="H16" s="17">
        <v>21733.8</v>
      </c>
      <c r="I16" s="17">
        <f ca="1">ROUND(INDIRECT(ADDRESS(ROW()+(0), COLUMN()+(-3), 1))*INDIRECT(ADDRESS(ROW()+(0), COLUMN()+(-1), 1)), 2)</f>
        <v>652.01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0.17</v>
      </c>
      <c r="G17" s="16"/>
      <c r="H17" s="17">
        <v>19361</v>
      </c>
      <c r="I17" s="17">
        <f ca="1">ROUND(INDIRECT(ADDRESS(ROW()+(0), COLUMN()+(-3), 1))*INDIRECT(ADDRESS(ROW()+(0), COLUMN()+(-1), 1)), 2)</f>
        <v>3291.36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</v>
      </c>
      <c r="G18" s="16"/>
      <c r="H18" s="17">
        <v>8961.94</v>
      </c>
      <c r="I18" s="17">
        <f ca="1">ROUND(INDIRECT(ADDRESS(ROW()+(0), COLUMN()+(-3), 1))*INDIRECT(ADDRESS(ROW()+(0), COLUMN()+(-1), 1)), 2)</f>
        <v>8961.94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2</v>
      </c>
      <c r="G19" s="16"/>
      <c r="H19" s="17">
        <v>274.5</v>
      </c>
      <c r="I19" s="17">
        <f ca="1">ROUND(INDIRECT(ADDRESS(ROW()+(0), COLUMN()+(-3), 1))*INDIRECT(ADDRESS(ROW()+(0), COLUMN()+(-1), 1)), 2)</f>
        <v>549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0.142</v>
      </c>
      <c r="G20" s="16"/>
      <c r="H20" s="17">
        <v>334.11</v>
      </c>
      <c r="I20" s="17">
        <f ca="1">ROUND(INDIRECT(ADDRESS(ROW()+(0), COLUMN()+(-3), 1))*INDIRECT(ADDRESS(ROW()+(0), COLUMN()+(-1), 1)), 2)</f>
        <v>47.44</v>
      </c>
      <c r="J20" s="17"/>
    </row>
    <row r="21" spans="1:10" ht="13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27.053</v>
      </c>
      <c r="G21" s="16"/>
      <c r="H21" s="17">
        <v>654.61</v>
      </c>
      <c r="I21" s="17">
        <f ca="1">ROUND(INDIRECT(ADDRESS(ROW()+(0), COLUMN()+(-3), 1))*INDIRECT(ADDRESS(ROW()+(0), COLUMN()+(-1), 1)), 2)</f>
        <v>17709.2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28.78</v>
      </c>
      <c r="G22" s="16"/>
      <c r="H22" s="17">
        <v>403.83</v>
      </c>
      <c r="I22" s="17">
        <f ca="1">ROUND(INDIRECT(ADDRESS(ROW()+(0), COLUMN()+(-3), 1))*INDIRECT(ADDRESS(ROW()+(0), COLUMN()+(-1), 1)), 2)</f>
        <v>11622.2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2.705</v>
      </c>
      <c r="G23" s="16"/>
      <c r="H23" s="17">
        <v>654.61</v>
      </c>
      <c r="I23" s="17">
        <f ca="1">ROUND(INDIRECT(ADDRESS(ROW()+(0), COLUMN()+(-3), 1))*INDIRECT(ADDRESS(ROW()+(0), COLUMN()+(-1), 1)), 2)</f>
        <v>1770.72</v>
      </c>
      <c r="J23" s="17"/>
    </row>
    <row r="24" spans="1:10" ht="13.50" thickBot="1" customHeight="1">
      <c r="A24" s="14" t="s">
        <v>56</v>
      </c>
      <c r="B24" s="14"/>
      <c r="C24" s="18" t="s">
        <v>57</v>
      </c>
      <c r="D24" s="19" t="s">
        <v>58</v>
      </c>
      <c r="E24" s="19"/>
      <c r="F24" s="20">
        <v>1.353</v>
      </c>
      <c r="G24" s="20"/>
      <c r="H24" s="21">
        <v>419.67</v>
      </c>
      <c r="I24" s="21">
        <f ca="1">ROUND(INDIRECT(ADDRESS(ROW()+(0), COLUMN()+(-3), 1))*INDIRECT(ADDRESS(ROW()+(0), COLUMN()+(-1), 1)), 2)</f>
        <v>567.81</v>
      </c>
      <c r="J24" s="21"/>
    </row>
    <row r="25" spans="1:10" ht="13.50" thickBot="1" customHeight="1">
      <c r="A25" s="19"/>
      <c r="B25" s="19"/>
      <c r="C25" s="22" t="s">
        <v>59</v>
      </c>
      <c r="D25" s="5" t="s">
        <v>60</v>
      </c>
      <c r="E25" s="5"/>
      <c r="F25" s="23">
        <v>2</v>
      </c>
      <c r="G25" s="23"/>
      <c r="H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74670</v>
      </c>
      <c r="I25" s="24">
        <f ca="1">ROUND(INDIRECT(ADDRESS(ROW()+(0), COLUMN()+(-3), 1))*INDIRECT(ADDRESS(ROW()+(0), COLUMN()+(-1), 1))/100, 2)</f>
        <v>1493.4</v>
      </c>
      <c r="J25" s="24"/>
    </row>
    <row r="26" spans="1:10" ht="13.50" thickBot="1" customHeight="1">
      <c r="A26" s="25" t="s">
        <v>61</v>
      </c>
      <c r="B26" s="25"/>
      <c r="C26" s="26"/>
      <c r="D26" s="26"/>
      <c r="E26" s="26"/>
      <c r="F26" s="27"/>
      <c r="G26" s="27"/>
      <c r="H26" s="25" t="s">
        <v>62</v>
      </c>
      <c r="I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76163.4</v>
      </c>
      <c r="J26" s="28"/>
    </row>
    <row r="29" spans="1:10" ht="13.50" thickBot="1" customHeight="1">
      <c r="A29" s="29" t="s">
        <v>63</v>
      </c>
      <c r="B29" s="29"/>
      <c r="C29" s="29"/>
      <c r="D29" s="29"/>
      <c r="E29" s="29" t="s">
        <v>64</v>
      </c>
      <c r="F29" s="29"/>
      <c r="G29" s="29" t="s">
        <v>65</v>
      </c>
      <c r="H29" s="29"/>
      <c r="I29" s="29"/>
      <c r="J29" s="29" t="s">
        <v>66</v>
      </c>
    </row>
    <row r="30" spans="1:10" ht="13.50" thickBot="1" customHeight="1">
      <c r="A30" s="30" t="s">
        <v>67</v>
      </c>
      <c r="B30" s="30"/>
      <c r="C30" s="30"/>
      <c r="D30" s="30"/>
      <c r="E30" s="31">
        <v>1.06202e+06</v>
      </c>
      <c r="F30" s="31"/>
      <c r="G30" s="31">
        <v>1.06202e+06</v>
      </c>
      <c r="H30" s="31"/>
      <c r="I30" s="31"/>
      <c r="J30" s="31" t="s">
        <v>68</v>
      </c>
    </row>
    <row r="31" spans="1:10" ht="13.50" thickBot="1" customHeight="1">
      <c r="A31" s="32" t="s">
        <v>69</v>
      </c>
      <c r="B31" s="32"/>
      <c r="C31" s="32"/>
      <c r="D31" s="32"/>
      <c r="E31" s="33"/>
      <c r="F31" s="33"/>
      <c r="G31" s="33"/>
      <c r="H31" s="33"/>
      <c r="I31" s="33"/>
      <c r="J31" s="33"/>
    </row>
    <row r="32" spans="1:10" ht="13.50" thickBot="1" customHeight="1">
      <c r="A32" s="30" t="s">
        <v>70</v>
      </c>
      <c r="B32" s="30"/>
      <c r="C32" s="30"/>
      <c r="D32" s="30"/>
      <c r="E32" s="31">
        <v>1.18202e+06</v>
      </c>
      <c r="F32" s="31"/>
      <c r="G32" s="31">
        <v>1.18202e+06</v>
      </c>
      <c r="H32" s="31"/>
      <c r="I32" s="31"/>
      <c r="J32" s="31" t="s">
        <v>71</v>
      </c>
    </row>
    <row r="33" spans="1:10" ht="13.50" thickBot="1" customHeight="1">
      <c r="A33" s="32" t="s">
        <v>72</v>
      </c>
      <c r="B33" s="32"/>
      <c r="C33" s="32"/>
      <c r="D33" s="32"/>
      <c r="E33" s="33"/>
      <c r="F33" s="33"/>
      <c r="G33" s="33"/>
      <c r="H33" s="33"/>
      <c r="I33" s="33"/>
      <c r="J33" s="33"/>
    </row>
    <row r="34" spans="1:10" ht="13.50" thickBot="1" customHeight="1">
      <c r="A34" s="30" t="s">
        <v>73</v>
      </c>
      <c r="B34" s="30"/>
      <c r="C34" s="30"/>
      <c r="D34" s="30"/>
      <c r="E34" s="31">
        <v>1.10201e+06</v>
      </c>
      <c r="F34" s="31"/>
      <c r="G34" s="31">
        <v>1.10201e+06</v>
      </c>
      <c r="H34" s="31"/>
      <c r="I34" s="31"/>
      <c r="J34" s="31" t="s">
        <v>74</v>
      </c>
    </row>
    <row r="35" spans="1:10" ht="13.50" thickBot="1" customHeight="1">
      <c r="A35" s="32" t="s">
        <v>75</v>
      </c>
      <c r="B35" s="32"/>
      <c r="C35" s="32"/>
      <c r="D35" s="32"/>
      <c r="E35" s="33"/>
      <c r="F35" s="33"/>
      <c r="G35" s="33"/>
      <c r="H35" s="33"/>
      <c r="I35" s="33"/>
      <c r="J35" s="33"/>
    </row>
    <row r="38" spans="1:1" ht="33.75" thickBot="1" customHeight="1">
      <c r="A38" s="1" t="s">
        <v>76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78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E26"/>
    <mergeCell ref="F26:G26"/>
    <mergeCell ref="I26:J26"/>
    <mergeCell ref="A29:D29"/>
    <mergeCell ref="E29:F29"/>
    <mergeCell ref="G29:I29"/>
    <mergeCell ref="A30:D30"/>
    <mergeCell ref="E30:F31"/>
    <mergeCell ref="G30:I31"/>
    <mergeCell ref="J30:J31"/>
    <mergeCell ref="A31:D31"/>
    <mergeCell ref="A32:D32"/>
    <mergeCell ref="E32:F33"/>
    <mergeCell ref="G32:I33"/>
    <mergeCell ref="J32:J33"/>
    <mergeCell ref="A33:D33"/>
    <mergeCell ref="A34:D34"/>
    <mergeCell ref="E34:F35"/>
    <mergeCell ref="G34:I35"/>
    <mergeCell ref="J34:J35"/>
    <mergeCell ref="A35:D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