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<sst xmlns="http://schemas.openxmlformats.org/spreadsheetml/2006/main" count="48" uniqueCount="48">
  <si>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</si>
  <si>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REG100</t>
  </si>
  <si>
    <t xml:space="preserve">m</t>
  </si>
  <si>
    <t xml:space="preserve">Revestimento de degrau de escada interior, com peças de grés esmaltado. Colocação em camada fina.</t>
  </si>
  <si>
    <r>
      <rPr>
        <sz val="8.25"/>
        <color rgb="FF000000"/>
        <rFont val="Arial"/>
        <family val="2"/>
      </rPr>
      <t xml:space="preserve">Revestimento de degrau de escada interior, com peças de grés esmaltado, formado por cobertor com canto arredondado, e espelho, gama média, capacidade de absorção de água E&lt;3%, grupo BIb, segundo NP EN 14411, com resistência ao deslizamento entre 35 e 45 segundo ENV 12633. COLOCAÇÃO: em camada fina e através de colagem simples com cimento cola de presa normal, de altas prestações, C1 T, segundo NP EN 12004, com deslizamento reduzido Webercol Dur "WEBER", cor cinzento. ENCHIMENTO DE JUNTAS: com argamassa de juntas cimentosa melhorada, tipo CG2 W A, segundo EN 13888, com absorção de água reduzida e resistência elevada à abrasão, Webercolor Junta Fina "WEBER", cor Blanco,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</si>
  <si>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</si>
  <si>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</si>
  <si>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</si>
  <si>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</si>
  <si>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</si>
  <si>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</si>
  <si>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mt09mcw010d</t>
  </si>
  <si>
    <t xml:space="preserve">kg</t>
  </si>
  <si>
    <t xml:space="preserve">Cimento cola de presa normal, de altas prestações, C1 T, segundo NP EN 12004, com deslizamento reduzido Webercol Dur "WEBER", cor cinzento, à base de cimento cinzento, resina sintética, inertes siliciosos e calcários e aditivos orgânicos e inorgânicos, com resistência à imersão em água.</t>
  </si>
  <si>
    <t xml:space="preserve">mt18bde105eA</t>
  </si>
  <si>
    <t xml:space="preserve">m</t>
  </si>
  <si>
    <t xml:space="preserve">Cobertor de grés esmaltado com canto arredondado, gama média, capacidade de absorção de água E&lt;3%, grupo BIb, segundo NP EN 14411, com resistência ao deslizamento entre 35 e 45 segundo ENV 12633.</t>
  </si>
  <si>
    <t xml:space="preserve">mt18bde106tc</t>
  </si>
  <si>
    <t xml:space="preserve">m</t>
  </si>
  <si>
    <t xml:space="preserve">Espelho de grés esmaltado, gama média, capacidade de absorção de água E&lt;3%, grupo BIb, segundo NP EN 14411.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</si>
  <si>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</si>
  <si>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</si>
  <si>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</si>
  <si>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mt09mcw050fa</t>
  </si>
  <si>
    <t xml:space="preserve">kg</t>
  </si>
  <si>
    <t xml:space="preserve">Argamassa de juntas cimentosa melhorada, tipo CG2 W A, segundo EN 13888, com absorção de água reduzida e resistência elevada à abrasão, Webercolor Junta Fina "WEBER", cor Blanco, composta de cimento branco, cimento cinzento, inertes calcários, resinas sintéticas, aditivos orgânicos e inorgânicos específicos e pigmentos minerais, com muito baixo conteúdo de compostos orgânicos voláteis (COV), extrafina e impermeável à água, para enchimento de juntas de todo tipo de peças cerâmicas e pedras naturais, para juntas de até 3 mm.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</si>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</sst>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4.08" customWidth="1"/>
    <col min="4" max="4" width="72.42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1.485</v>
      </c>
      <c r="G9" s="11"/>
      <c r="H9" s="13">
        <v>43.52</v>
      </c>
      <c r="I9" s="13">
        <f ca="1">ROUND(INDIRECT(ADDRESS(ROW()+(0), COLUMN()+(-3), 1))*INDIRECT(ADDRESS(ROW()+(0), COLUMN()+(-1), 1)), 2)</f>
        <v>64.63</v>
      </c>
      <c r="J9" s="13"/>
    </row>
    <row r="10" spans="1:10" ht="34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1666.58</v>
      </c>
      <c r="I10" s="17">
        <f ca="1">ROUND(INDIRECT(ADDRESS(ROW()+(0), COLUMN()+(-3), 1))*INDIRECT(ADDRESS(ROW()+(0), COLUMN()+(-1), 1)), 2)</f>
        <v>1749.91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588.21</v>
      </c>
      <c r="I11" s="17">
        <f ca="1">ROUND(INDIRECT(ADDRESS(ROW()+(0), COLUMN()+(-3), 1))*INDIRECT(ADDRESS(ROW()+(0), COLUMN()+(-1), 1)), 2)</f>
        <v>617.62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0.052</v>
      </c>
      <c r="G12" s="16"/>
      <c r="H12" s="17">
        <v>392.13</v>
      </c>
      <c r="I12" s="17">
        <f ca="1">ROUND(INDIRECT(ADDRESS(ROW()+(0), COLUMN()+(-3), 1))*INDIRECT(ADDRESS(ROW()+(0), COLUMN()+(-1), 1)), 2)</f>
        <v>20.39</v>
      </c>
      <c r="J12" s="17"/>
    </row>
    <row r="13" spans="1:10" ht="66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0.043</v>
      </c>
      <c r="G13" s="16"/>
      <c r="H13" s="17">
        <v>165.92</v>
      </c>
      <c r="I13" s="17">
        <f ca="1">ROUND(INDIRECT(ADDRESS(ROW()+(0), COLUMN()+(-3), 1))*INDIRECT(ADDRESS(ROW()+(0), COLUMN()+(-1), 1)), 2)</f>
        <v>7.13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0.798</v>
      </c>
      <c r="G14" s="16"/>
      <c r="H14" s="17">
        <v>654.61</v>
      </c>
      <c r="I14" s="17">
        <f ca="1">ROUND(INDIRECT(ADDRESS(ROW()+(0), COLUMN()+(-3), 1))*INDIRECT(ADDRESS(ROW()+(0), COLUMN()+(-1), 1)), 2)</f>
        <v>522.38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0.399</v>
      </c>
      <c r="G15" s="20"/>
      <c r="H15" s="21">
        <v>419.67</v>
      </c>
      <c r="I15" s="21">
        <f ca="1">ROUND(INDIRECT(ADDRESS(ROW()+(0), COLUMN()+(-3), 1))*INDIRECT(ADDRESS(ROW()+(0), COLUMN()+(-1), 1)), 2)</f>
        <v>167.45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3149.51</v>
      </c>
      <c r="I16" s="24">
        <f ca="1">ROUND(INDIRECT(ADDRESS(ROW()+(0), COLUMN()+(-3), 1))*INDIRECT(ADDRESS(ROW()+(0), COLUMN()+(-1), 1))/100, 2)</f>
        <v>62.99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3212.5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