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<sst xmlns="http://schemas.openxmlformats.org/spreadsheetml/2006/main" count="40" uniqueCount="40">
  <si>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</si>
  <si>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RGS010</t>
  </si>
  <si>
    <t xml:space="preserve">m²</t>
  </si>
  <si>
    <t xml:space="preserve">Revestimento com argamassa acrílica.</t>
  </si>
  <si>
    <r>
      <rPr>
        <sz val="8.25"/>
        <color rgb="FF000000"/>
        <rFont val="Arial"/>
        <family val="2"/>
      </rPr>
      <t xml:space="preserve">Revestimento decorativo em fachadas, com argamassa acrílica Webertene Classic L "WEBER", cor a escolher, gama Estándar, acabamento em gota, sobre primário regulador da absorção Webertene Primer "WEBER".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</si>
  <si>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</si>
  <si>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</si>
  <si>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</si>
  <si>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</si>
  <si>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</si>
  <si>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</si>
  <si>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mt28mac030c</t>
  </si>
  <si>
    <t xml:space="preserve">kg</t>
  </si>
  <si>
    <t xml:space="preserve">Argamassa acrílica Webertene Classic L "WEBER", cor a escolher, gama Estándar, acabamento em gota, à base de resinas acrílicas, cargas minerais, pigmentos resistentes aos raios UV, fungicidas e aditivos especiais. Segundo NP EN 15824.</t>
  </si>
  <si>
    <t xml:space="preserve">mt28pcc010c</t>
  </si>
  <si>
    <t xml:space="preserve">l</t>
  </si>
  <si>
    <t xml:space="preserve">Primário regulador da absorção Webertene Primer "WEBER", cor a escolher, gama Estándar, à base de copolímeros acrílicos, cargas minerais e aditivos especiais, impermeável à água da chuva e permeável ao vapor de água.</t>
  </si>
  <si>
    <t xml:space="preserve">mt27wav020a</t>
  </si>
  <si>
    <t xml:space="preserve">m</t>
  </si>
  <si>
    <t xml:space="preserve">Fita adesiva de pintor, de 25 mm de largura.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</si>
  <si>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</si>
  <si>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</si>
  <si>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</si>
  <si>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</si>
  <si>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</si>
  <si>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</si>
  <si>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</si>
  <si>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</si>
  <si>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3.577,00$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</si>
  <si>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</si>
  <si>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</si>
  <si>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</si>
  <si>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</si>
  <si>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</si>
  <si>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15824:2017</t>
  </si>
  <si>
    <t xml:space="preserve">1/3/4</t>
  </si>
  <si>
    <t xml:space="preserve">Especificações para  rebocos exteriores  e interiores com  base  em  ligantes  orgânicos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</si>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</sst>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1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2.7</v>
      </c>
      <c r="H9" s="11"/>
      <c r="I9" s="13">
        <v>619.36</v>
      </c>
      <c r="J9" s="13">
        <f ca="1">ROUND(INDIRECT(ADDRESS(ROW()+(0), COLUMN()+(-3), 1))*INDIRECT(ADDRESS(ROW()+(0), COLUMN()+(-1), 1)), 2)</f>
        <v>1672.27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0.45</v>
      </c>
      <c r="H10" s="16"/>
      <c r="I10" s="17">
        <v>1133.54</v>
      </c>
      <c r="J10" s="17">
        <f ca="1">ROUND(INDIRECT(ADDRESS(ROW()+(0), COLUMN()+(-3), 1))*INDIRECT(ADDRESS(ROW()+(0), COLUMN()+(-1), 1)), 2)</f>
        <v>510.09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1.75</v>
      </c>
      <c r="H11" s="16"/>
      <c r="I11" s="17">
        <v>16.34</v>
      </c>
      <c r="J11" s="17">
        <f ca="1">ROUND(INDIRECT(ADDRESS(ROW()+(0), COLUMN()+(-3), 1))*INDIRECT(ADDRESS(ROW()+(0), COLUMN()+(-1), 1)), 2)</f>
        <v>28.6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0.269</v>
      </c>
      <c r="H12" s="16"/>
      <c r="I12" s="17">
        <v>627.12</v>
      </c>
      <c r="J12" s="17">
        <f ca="1">ROUND(INDIRECT(ADDRESS(ROW()+(0), COLUMN()+(-3), 1))*INDIRECT(ADDRESS(ROW()+(0), COLUMN()+(-1), 1)), 2)</f>
        <v>168.7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0.269</v>
      </c>
      <c r="H13" s="20"/>
      <c r="I13" s="21">
        <v>399.55</v>
      </c>
      <c r="J13" s="21">
        <f ca="1">ROUND(INDIRECT(ADDRESS(ROW()+(0), COLUMN()+(-3), 1))*INDIRECT(ADDRESS(ROW()+(0), COLUMN()+(-1), 1)), 2)</f>
        <v>107.48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2487.14</v>
      </c>
      <c r="J14" s="24">
        <f ca="1">ROUND(INDIRECT(ADDRESS(ROW()+(0), COLUMN()+(-3), 1))*INDIRECT(ADDRESS(ROW()+(0), COLUMN()+(-1), 1))/100, 2)</f>
        <v>49.74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2536.88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932018</v>
      </c>
      <c r="G19" s="31"/>
      <c r="H19" s="31">
        <v>932019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