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<sst xmlns="http://schemas.openxmlformats.org/spreadsheetml/2006/main" count="37" uniqueCount="37">
  <si>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</si>
  <si>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RSG020</t>
  </si>
  <si>
    <t xml:space="preserve">m</t>
  </si>
  <si>
    <t xml:space="preserve">Rodapé cerâmico. Colocação em camada fina.</t>
  </si>
  <si>
    <r>
      <rPr>
        <sz val="8.25"/>
        <color rgb="FF000000"/>
        <rFont val="Arial"/>
        <family val="2"/>
      </rPr>
      <t xml:space="preserve">Rodapé de grés esmaltado, de 80 mm, gama básica. COLOCAÇÃO: em camada fina,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Junta Ancha "WEBER", cor Blanco.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</si>
  <si>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</si>
  <si>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</si>
  <si>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</si>
  <si>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</si>
  <si>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</si>
  <si>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</si>
  <si>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mt18rce100a</t>
  </si>
  <si>
    <t xml:space="preserve">m</t>
  </si>
  <si>
    <t xml:space="preserve">Rodapé de grés esmaltado, de 80 cm de altura, gama básica.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</si>
  <si>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</si>
  <si>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</si>
  <si>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</si>
  <si>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mt09mcw050ha</t>
  </si>
  <si>
    <t xml:space="preserve">kg</t>
  </si>
  <si>
    <t xml:space="preserve">Argamassa de juntas cimentosa melhorada, tipo CG2 W A, segundo EN 13888, com absorção de água reduzida e resistência elevada à abrasão, Webercolor Junta Ancha "WEBER", cor Blanco, composta de cimento, inertes calcários, resinas sintéticas, aditivos orgânicos e inorgânicos específicos e pigmentos minerais, com muito baixo conteúdo de compostos orgânicos voláteis (COV), de endurecimento sem retracção e impermeável à água, para enchimento de juntas de todo tipo de peças cerâmicas e pedras naturais, para juntas de 3 a 15 mm.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</si>
  <si>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</si>
  <si>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</si>
  <si>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</si>
  <si>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</si>
  <si>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</si>
  <si>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129,83$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</si>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</sst>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3.57" customWidth="1"/>
    <col min="5" max="5" width="72.0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1.05</v>
      </c>
      <c r="H9" s="11"/>
      <c r="I9" s="13">
        <v>379.06</v>
      </c>
      <c r="J9" s="13">
        <f ca="1">ROUND(INDIRECT(ADDRESS(ROW()+(0), COLUMN()+(-3), 1))*INDIRECT(ADDRESS(ROW()+(0), COLUMN()+(-1), 1)), 2)</f>
        <v>398.01</v>
      </c>
      <c r="K9" s="13"/>
    </row>
    <row r="10" spans="1:11" ht="45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0.333</v>
      </c>
      <c r="H10" s="16"/>
      <c r="I10" s="17">
        <v>43.52</v>
      </c>
      <c r="J10" s="17">
        <f ca="1">ROUND(INDIRECT(ADDRESS(ROW()+(0), COLUMN()+(-3), 1))*INDIRECT(ADDRESS(ROW()+(0), COLUMN()+(-1), 1)), 2)</f>
        <v>14.49</v>
      </c>
      <c r="K10" s="17"/>
    </row>
    <row r="11" spans="1:11" ht="66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0.25</v>
      </c>
      <c r="H11" s="16"/>
      <c r="I11" s="17">
        <v>159.9</v>
      </c>
      <c r="J11" s="17">
        <f ca="1">ROUND(INDIRECT(ADDRESS(ROW()+(0), COLUMN()+(-3), 1))*INDIRECT(ADDRESS(ROW()+(0), COLUMN()+(-1), 1)), 2)</f>
        <v>39.98</v>
      </c>
      <c r="K11" s="17"/>
    </row>
    <row r="12" spans="1:11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19"/>
      <c r="G12" s="20">
        <v>0.245</v>
      </c>
      <c r="H12" s="20"/>
      <c r="I12" s="21">
        <v>627.12</v>
      </c>
      <c r="J12" s="21">
        <f ca="1">ROUND(INDIRECT(ADDRESS(ROW()+(0), COLUMN()+(-3), 1))*INDIRECT(ADDRESS(ROW()+(0), COLUMN()+(-1), 1)), 2)</f>
        <v>153.64</v>
      </c>
      <c r="K12" s="21"/>
    </row>
    <row r="13" spans="1:11" ht="13.50" thickBot="1" customHeight="1">
      <c r="A13" s="19"/>
      <c r="B13" s="19"/>
      <c r="C13" s="19"/>
      <c r="D13" s="22" t="s">
        <v>23</v>
      </c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606.12</v>
      </c>
      <c r="J13" s="24">
        <f ca="1">ROUND(INDIRECT(ADDRESS(ROW()+(0), COLUMN()+(-3), 1))*INDIRECT(ADDRESS(ROW()+(0), COLUMN()+(-1), 1))/100, 2)</f>
        <v>12.12</v>
      </c>
      <c r="K13" s="24"/>
    </row>
    <row r="14" spans="1:11" ht="13.50" thickBot="1" customHeight="1">
      <c r="A14" s="25" t="s">
        <v>25</v>
      </c>
      <c r="B14" s="25"/>
      <c r="C14" s="25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618.24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142013</v>
      </c>
      <c r="G18" s="31"/>
      <c r="H18" s="31">
        <v>172013</v>
      </c>
      <c r="I18" s="31"/>
      <c r="J18" s="31"/>
      <c r="K18" s="31" t="s">
        <v>32</v>
      </c>
    </row>
    <row r="19" spans="1:11" ht="13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